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Nawalpur" sheetId="1" r:id="rId1"/>
    <sheet name="Haripur" sheetId="2" r:id="rId2"/>
    <sheet name="Sheet3" sheetId="3" r:id="rId3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I75" i="1"/>
  <c r="G73"/>
  <c r="I72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E44" i="2" l="1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R37" l="1"/>
  <c r="L11"/>
  <c r="L4"/>
  <c r="L5"/>
  <c r="L8"/>
  <c r="L9"/>
  <c r="L10"/>
  <c r="L3"/>
</calcChain>
</file>

<file path=xl/sharedStrings.xml><?xml version="1.0" encoding="utf-8"?>
<sst xmlns="http://schemas.openxmlformats.org/spreadsheetml/2006/main" count="241" uniqueCount="197">
  <si>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</si>
  <si>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</si>
  <si>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</si>
  <si>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</si>
  <si>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</si>
  <si>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</si>
  <si>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</si>
  <si>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</si>
  <si>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</si>
  <si>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</si>
  <si>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</si>
  <si>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</si>
  <si>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</si>
  <si>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</si>
  <si>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</si>
  <si>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</si>
  <si>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</si>
  <si>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</si>
  <si>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</si>
  <si>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</si>
  <si>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</si>
  <si>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</si>
  <si>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</si>
  <si>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</si>
  <si>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</si>
  <si>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</si>
  <si>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</si>
  <si>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</si>
  <si>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</si>
  <si>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</si>
  <si>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</si>
  <si>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</si>
  <si>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</si>
  <si>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</si>
  <si>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</si>
  <si>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</si>
  <si>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</si>
  <si>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</si>
  <si>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</si>
  <si>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</si>
  <si>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</si>
  <si>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</si>
  <si>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</si>
  <si>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</si>
  <si>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</si>
  <si>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</si>
  <si>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</si>
  <si>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</si>
  <si>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</si>
  <si>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</si>
  <si>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</si>
  <si>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</si>
  <si>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</si>
  <si>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</si>
  <si>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</si>
  <si>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</si>
  <si>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</si>
  <si>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</si>
  <si>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</si>
  <si>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</si>
  <si>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</si>
  <si>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</si>
  <si>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</si>
  <si>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</si>
  <si>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</si>
  <si>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</si>
  <si>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SCIPL-083-001</t>
  </si>
  <si>
    <t>ARJUN KUMAR PANDIT</t>
  </si>
  <si>
    <t>PREM NARAYAN PANDIT</t>
  </si>
  <si>
    <t>SCIPL-083-004</t>
  </si>
  <si>
    <t>LALITA KUMARI PANDIT KUMHAR</t>
  </si>
  <si>
    <t>SCIPL-083-005</t>
  </si>
  <si>
    <t>SCIPL-083-006</t>
  </si>
  <si>
    <t>PUJA KUMARI YADAV</t>
  </si>
  <si>
    <t>SCIPL-083-007</t>
  </si>
  <si>
    <t>SCIPL-083-008</t>
  </si>
  <si>
    <t>BIBEK KUMAR YADAV</t>
  </si>
  <si>
    <t>NIRMALA LOPCHAN</t>
  </si>
  <si>
    <t>SCIPL-083-009</t>
  </si>
  <si>
    <t>SCIPL-083-010</t>
  </si>
  <si>
    <t>ANGEL MAGAR</t>
  </si>
  <si>
    <t>KRISMA KUMARI MAHATO</t>
  </si>
  <si>
    <t>SCIPL-083-011</t>
  </si>
  <si>
    <t>SCIPL-083-012</t>
  </si>
  <si>
    <t>SUDIP YONJAN</t>
  </si>
  <si>
    <t>MONIKA KUMARI PASWAN</t>
  </si>
  <si>
    <t>SCIPL-083-013</t>
  </si>
  <si>
    <t>MAMATA KUMARI PASWAN</t>
  </si>
  <si>
    <t>SCIPL-083-014</t>
  </si>
  <si>
    <t>SCIPL-083-015</t>
  </si>
  <si>
    <t>PUSPA KUMARI PANDIT</t>
  </si>
  <si>
    <t>MIN BAHADUR RANA MAGAR</t>
  </si>
  <si>
    <t>SCIPL-083-016</t>
  </si>
  <si>
    <t>SCIPL-083-017</t>
  </si>
  <si>
    <t>NIMA BAL</t>
  </si>
  <si>
    <t>SCIPL-083-018</t>
  </si>
  <si>
    <t>LAXMI GHISING</t>
  </si>
  <si>
    <t>ANSHIKA KUMARI SAHANI</t>
  </si>
  <si>
    <t>SCIPL-083-019</t>
  </si>
  <si>
    <t>SCIPL-083-020</t>
  </si>
  <si>
    <t>ASMITA MAYA GOLE</t>
  </si>
  <si>
    <t>AAKRITI KUMARI MAHATO</t>
  </si>
  <si>
    <t>SCIPL-083-021</t>
  </si>
  <si>
    <t>DIEPAK SINGH KUSHWAHA</t>
  </si>
  <si>
    <t>SCIPL-083-022</t>
  </si>
  <si>
    <t>SCIPL-083-023</t>
  </si>
  <si>
    <t>YUBRAJ BHATTARI</t>
  </si>
  <si>
    <t>SCIPL-083-024</t>
  </si>
  <si>
    <t>SCIPL-083-025</t>
  </si>
  <si>
    <t>ASMITA MAYA PAKHRIN</t>
  </si>
  <si>
    <t>BISHAL CHAUDHARY</t>
  </si>
  <si>
    <t>SCIPL-083-026</t>
  </si>
  <si>
    <t>KURBAN DHOBI</t>
  </si>
  <si>
    <t>SCIPL-083-027</t>
  </si>
  <si>
    <t>KHYAMODI DHOBI</t>
  </si>
  <si>
    <t>SCIPL-083-028</t>
  </si>
  <si>
    <t>SCIPL-083-029</t>
  </si>
  <si>
    <t>ABHISHEK KUMAR KHUSWAHA</t>
  </si>
  <si>
    <t>SANDHYA GLAN</t>
  </si>
  <si>
    <t>SCIPL-083-030</t>
  </si>
  <si>
    <t>SABAN KUMAR PASWAN</t>
  </si>
  <si>
    <t>SHRISTI KHADLA</t>
  </si>
  <si>
    <t>SCIPL-083-031</t>
  </si>
  <si>
    <t>SCIPL-083-032</t>
  </si>
  <si>
    <t>PRIYANKA MAHARA</t>
  </si>
  <si>
    <t>SCIPL-083-033</t>
  </si>
  <si>
    <t>ANAMOL MAHARA</t>
  </si>
  <si>
    <t>SCIPL-083-034</t>
  </si>
  <si>
    <t>SADHANA KUMARI PASWAN</t>
  </si>
  <si>
    <t>SCIPL-083-035</t>
  </si>
  <si>
    <t>SCIPL-083-036</t>
  </si>
  <si>
    <t>RADHA SAHANI</t>
  </si>
  <si>
    <t>ARCHANA YADAV</t>
  </si>
  <si>
    <t>SCIPL-083-037</t>
  </si>
  <si>
    <t>GOMA KUMARI MAHATO</t>
  </si>
  <si>
    <t>SCIPL-083-038</t>
  </si>
  <si>
    <t>SCIPL-083-003</t>
  </si>
  <si>
    <t>BIBEK MAHATO</t>
  </si>
  <si>
    <t>SCIPL-083-039</t>
  </si>
  <si>
    <t>SAURAV SHA RAUNIYAR</t>
  </si>
  <si>
    <t>SCIPL-083-040</t>
  </si>
  <si>
    <t>JAY KISHAN DAS</t>
  </si>
  <si>
    <t>SCIPL-083-041</t>
  </si>
  <si>
    <t>KAJAL KUMARI YADAV</t>
  </si>
  <si>
    <t>SCIPL-083-042</t>
  </si>
  <si>
    <t>RAMTULA ANSARI</t>
  </si>
  <si>
    <t>SCIPL-083-043</t>
  </si>
  <si>
    <t>BARSHA KUMARI SINGH</t>
  </si>
  <si>
    <t>SCIPL-083-044</t>
  </si>
  <si>
    <t>RAUSHAN KUMARV SAH</t>
  </si>
  <si>
    <t>SCIPL-083-045</t>
  </si>
  <si>
    <t>ANSH KHADKA</t>
  </si>
  <si>
    <t>SCIPL-083-046</t>
  </si>
  <si>
    <t>ASMITA KUMARI MAHATO</t>
  </si>
  <si>
    <t>SCIPL-083-047</t>
  </si>
  <si>
    <t>JITESH SAH</t>
  </si>
  <si>
    <t>SCIPL-083-048</t>
  </si>
  <si>
    <t>DIPAK SAH RAUNIYAR</t>
  </si>
  <si>
    <t>SCIPL-083-049</t>
  </si>
  <si>
    <t>SCIPL-083-050</t>
  </si>
  <si>
    <t>KAMLESH GUPTA</t>
  </si>
  <si>
    <t>INERJIT MAHATO</t>
  </si>
  <si>
    <t>SCIPL-083-051</t>
  </si>
  <si>
    <t>ABHINASH LAMA</t>
  </si>
  <si>
    <t>SCIPL-083-053</t>
  </si>
  <si>
    <t>SCIPL-083-052</t>
  </si>
  <si>
    <t>DEV NARAYAN SAH</t>
  </si>
  <si>
    <t>BIJAY KUMAR MAHATO</t>
  </si>
  <si>
    <t>SCIPL-083-054</t>
  </si>
  <si>
    <t>NIKESH THAKUR</t>
  </si>
  <si>
    <t>SCIPL-083-055</t>
  </si>
  <si>
    <t>RAJIV THAKUR</t>
  </si>
  <si>
    <t>SCIPL-083-056</t>
  </si>
  <si>
    <t>SCIPL-083-057</t>
  </si>
  <si>
    <t>MANISH THALUR</t>
  </si>
  <si>
    <t>KISHAN KUMAR THAKUR</t>
  </si>
  <si>
    <t>SCIPL-083-058</t>
  </si>
  <si>
    <t>KHUSI KUMARI SAHANI</t>
  </si>
  <si>
    <t>SCIPL-083-059</t>
  </si>
  <si>
    <t>SCIPL-083-060</t>
  </si>
  <si>
    <t>AKRITI KUMARI SINGH</t>
  </si>
  <si>
    <t>MANISH CHAUDHARY</t>
  </si>
  <si>
    <t>SCIPL-083-061</t>
  </si>
  <si>
    <t>JYOTI DAS</t>
  </si>
  <si>
    <t>SCIPL-083-062</t>
  </si>
  <si>
    <t>SHRAWAN DAS</t>
  </si>
  <si>
    <t>SCIPL-083-063</t>
  </si>
  <si>
    <t>NANDANI KUMARI SAH</t>
  </si>
  <si>
    <t>SCIPL-083-064</t>
  </si>
  <si>
    <t>SARITA KUMARI SAH</t>
  </si>
  <si>
    <t>SCIPL-083-065</t>
  </si>
  <si>
    <t>ANNU KUMARI SINGH</t>
  </si>
  <si>
    <t>PRAKASH CHANDRA YADAV</t>
  </si>
  <si>
    <t>SCIPL-083-066</t>
  </si>
  <si>
    <t>RAJU MAHATO</t>
  </si>
  <si>
    <t>SCIPL-083-067</t>
  </si>
  <si>
    <t>AMIR MAHAMAD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</si>
</sst>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9"/>
  <sheetViews>
    <sheetView tabSelected="1" zoomScale="85" zoomScaleNormal="85"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I75" sqref="I75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0.28515625" bestFit="1" customWidth="1"/>
    <col min="5" max="5" width="9.28515625" customWidth="1"/>
    <col min="6" max="7" width="7" customWidth="1"/>
    <col min="8" max="8" width="9.28515625" bestFit="1" customWidth="1"/>
    <col min="9" max="9" width="7.5703125" customWidth="1"/>
    <col min="10" max="10" width="7" customWidth="1"/>
    <col min="11" max="11" width="10.5703125" customWidth="1"/>
    <col min="12" max="12" width="8.85546875" customWidth="1"/>
    <col min="13" max="13" width="12" bestFit="1" customWidth="1"/>
    <col min="14" max="14" width="10.42578125" bestFit="1" customWidth="1"/>
    <col min="15" max="15" width="14.5703125" customWidth="1"/>
    <col min="16" max="16" width="10.85546875" bestFit="1" customWidth="1"/>
    <col min="17" max="17" width="10.42578125" style="8" bestFit="1" customWidth="1"/>
    <col min="18" max="18" width="10.7109375" bestFit="1" customWidth="1"/>
  </cols>
  <sheetData>
    <row r="1" spans="1:19">
      <c r="A1" s="30" t="s">
        <v>0</v>
      </c>
      <c r="B1" s="30" t="s">
        <v>1</v>
      </c>
      <c r="C1" s="30" t="s">
        <v>2</v>
      </c>
      <c r="D1" s="4" t="s">
        <v>49</v>
      </c>
      <c r="E1" s="30" t="s">
        <v>4</v>
      </c>
      <c r="F1" s="30" t="s">
        <v>5</v>
      </c>
      <c r="G1" s="30"/>
      <c r="H1" s="30" t="s">
        <v>6</v>
      </c>
      <c r="I1" s="30"/>
      <c r="J1" s="30" t="s">
        <v>7</v>
      </c>
      <c r="K1" s="30"/>
      <c r="L1" s="4" t="s">
        <v>8</v>
      </c>
      <c r="M1" s="30" t="s">
        <v>9</v>
      </c>
      <c r="N1" s="30" t="s">
        <v>10</v>
      </c>
      <c r="O1" s="5" t="s">
        <v>11</v>
      </c>
      <c r="P1" s="31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0"/>
      <c r="B2" s="30"/>
      <c r="C2" s="30"/>
      <c r="D2" s="4"/>
      <c r="E2" s="30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0"/>
      <c r="N2" s="30"/>
      <c r="O2" s="4"/>
      <c r="P2" s="31"/>
    </row>
    <row r="3" spans="1:19">
      <c r="A3" s="12">
        <v>1</v>
      </c>
      <c r="B3" s="28" t="s">
        <v>65</v>
      </c>
      <c r="C3" s="13" t="s">
        <v>66</v>
      </c>
      <c r="D3" s="13"/>
      <c r="E3" s="13">
        <v>5600</v>
      </c>
      <c r="F3" s="13">
        <v>10301</v>
      </c>
      <c r="G3" s="13">
        <v>2000</v>
      </c>
      <c r="H3" s="13"/>
      <c r="I3" s="13"/>
      <c r="J3" s="13"/>
      <c r="K3" s="13"/>
      <c r="L3" s="13">
        <f>E3-G3-I3-K3</f>
        <v>3600</v>
      </c>
      <c r="M3" s="25">
        <v>66844</v>
      </c>
      <c r="N3" s="18"/>
      <c r="O3" s="12" t="e">
        <f>DATEDIF(M3,N3,"D")</f>
        <v>#NUM!</v>
      </c>
      <c r="P3" s="13" t="s">
        <v>38</v>
      </c>
    </row>
    <row r="4" spans="1:19">
      <c r="A4" s="10">
        <v>2</v>
      </c>
      <c r="B4" s="29" t="s">
        <v>67</v>
      </c>
      <c r="C4" s="24" t="s">
        <v>136</v>
      </c>
      <c r="D4" s="12"/>
      <c r="E4" s="10">
        <v>10000</v>
      </c>
      <c r="F4" s="10">
        <v>10302</v>
      </c>
      <c r="G4" s="10">
        <v>1000</v>
      </c>
      <c r="H4" s="10"/>
      <c r="I4" s="10"/>
      <c r="J4" s="10"/>
      <c r="K4" s="10"/>
      <c r="L4" s="10">
        <f>E4-G4-I4-K4</f>
        <v>9000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32" t="s">
        <v>68</v>
      </c>
      <c r="C5" s="16" t="s">
        <v>69</v>
      </c>
      <c r="D5" s="12"/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8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32" t="s">
        <v>70</v>
      </c>
      <c r="C6" s="16" t="s">
        <v>71</v>
      </c>
      <c r="D6" s="12"/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/>
      <c r="K6" s="1"/>
      <c r="L6" s="1">
        <f t="shared" si="1"/>
        <v>7000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32" t="s">
        <v>191</v>
      </c>
      <c r="C7" s="16" t="s">
        <v>72</v>
      </c>
      <c r="D7" s="12"/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73</v>
      </c>
      <c r="C8" s="16" t="s">
        <v>74</v>
      </c>
      <c r="D8" s="12"/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76</v>
      </c>
      <c r="C9" s="16" t="s">
        <v>75</v>
      </c>
      <c r="D9" s="12"/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77</v>
      </c>
      <c r="C10" s="16" t="s">
        <v>78</v>
      </c>
      <c r="D10" s="12"/>
      <c r="E10" s="1">
        <v>10000</v>
      </c>
      <c r="F10" s="1">
        <v>10308</v>
      </c>
      <c r="G10" s="1">
        <v>2000</v>
      </c>
      <c r="H10" s="1"/>
      <c r="I10" s="1"/>
      <c r="J10" s="1"/>
      <c r="K10" s="1"/>
      <c r="L10" s="1">
        <f t="shared" si="1"/>
        <v>8000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80</v>
      </c>
      <c r="C11" s="16" t="s">
        <v>79</v>
      </c>
      <c r="D11" s="12"/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32" t="s">
        <v>81</v>
      </c>
      <c r="C12" s="16" t="s">
        <v>82</v>
      </c>
      <c r="D12" s="12"/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32" t="s">
        <v>84</v>
      </c>
      <c r="C13" s="16" t="s">
        <v>83</v>
      </c>
      <c r="D13" s="12"/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32" t="s">
        <v>85</v>
      </c>
      <c r="C14" s="16" t="s">
        <v>86</v>
      </c>
      <c r="D14" s="12"/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32" t="s">
        <v>87</v>
      </c>
      <c r="C15" s="16" t="s">
        <v>88</v>
      </c>
      <c r="D15" s="12"/>
      <c r="E15" s="1">
        <v>10000</v>
      </c>
      <c r="F15" s="1">
        <v>10313</v>
      </c>
      <c r="G15" s="1">
        <v>5000</v>
      </c>
      <c r="H15" s="1"/>
      <c r="I15" s="1"/>
      <c r="J15" s="1"/>
      <c r="K15" s="1"/>
      <c r="L15" s="1">
        <f t="shared" si="1"/>
        <v>5000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32" t="s">
        <v>90</v>
      </c>
      <c r="C16" s="16" t="s">
        <v>89</v>
      </c>
      <c r="D16" s="12"/>
      <c r="E16" s="1">
        <v>2800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32" t="s">
        <v>91</v>
      </c>
      <c r="C17" s="16" t="s">
        <v>92</v>
      </c>
      <c r="D17" s="12"/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32" t="s">
        <v>94</v>
      </c>
      <c r="C18" s="16" t="s">
        <v>93</v>
      </c>
      <c r="D18" s="12"/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32" t="s">
        <v>96</v>
      </c>
      <c r="C19" s="16" t="s">
        <v>95</v>
      </c>
      <c r="D19" s="12"/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32" t="s">
        <v>97</v>
      </c>
      <c r="C20" s="16" t="s">
        <v>98</v>
      </c>
      <c r="D20" s="12"/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32" t="s">
        <v>100</v>
      </c>
      <c r="C21" s="16" t="s">
        <v>99</v>
      </c>
      <c r="D21" s="12"/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32" t="s">
        <v>101</v>
      </c>
      <c r="C22" s="16" t="s">
        <v>102</v>
      </c>
      <c r="D22" s="12"/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32" t="s">
        <v>103</v>
      </c>
      <c r="C23" s="16" t="s">
        <v>104</v>
      </c>
      <c r="D23" s="12"/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32" t="s">
        <v>106</v>
      </c>
      <c r="C24" s="16" t="s">
        <v>105</v>
      </c>
      <c r="D24" s="12"/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32" t="s">
        <v>120</v>
      </c>
      <c r="C25" s="16" t="s">
        <v>107</v>
      </c>
      <c r="D25" s="12"/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109</v>
      </c>
      <c r="C26" s="16" t="s">
        <v>108</v>
      </c>
      <c r="D26" s="12"/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110</v>
      </c>
      <c r="C27" s="16" t="s">
        <v>111</v>
      </c>
      <c r="D27" s="12"/>
      <c r="E27" s="1">
        <v>10000</v>
      </c>
      <c r="F27" s="1">
        <v>10326</v>
      </c>
      <c r="G27" s="1">
        <v>1000</v>
      </c>
      <c r="H27" s="1"/>
      <c r="I27" s="1"/>
      <c r="J27" s="1"/>
      <c r="K27" s="1"/>
      <c r="L27" s="1">
        <f t="shared" si="1"/>
        <v>9000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32" t="s">
        <v>112</v>
      </c>
      <c r="C28" s="16" t="s">
        <v>113</v>
      </c>
      <c r="D28" s="12"/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32" t="s">
        <v>114</v>
      </c>
      <c r="C29" s="16" t="s">
        <v>115</v>
      </c>
      <c r="D29" s="12"/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/>
      <c r="K29" s="1"/>
      <c r="L29" s="1">
        <f t="shared" si="1"/>
        <v>7000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32" t="s">
        <v>117</v>
      </c>
      <c r="C30" s="16" t="s">
        <v>116</v>
      </c>
      <c r="D30" s="12"/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32" t="s">
        <v>118</v>
      </c>
      <c r="C31" s="16" t="s">
        <v>119</v>
      </c>
      <c r="D31" s="12"/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32" t="s">
        <v>121</v>
      </c>
      <c r="C32" s="16" t="s">
        <v>122</v>
      </c>
      <c r="D32" s="12"/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6">
      <c r="A33" s="12">
        <v>31</v>
      </c>
      <c r="B33" s="32" t="s">
        <v>196</v>
      </c>
      <c r="C33" s="16" t="s">
        <v>123</v>
      </c>
      <c r="D33" s="12"/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6">
      <c r="A34" s="10">
        <v>32</v>
      </c>
      <c r="B34" s="32" t="s">
        <v>124</v>
      </c>
      <c r="C34" s="16" t="s">
        <v>125</v>
      </c>
      <c r="D34" s="12"/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6">
      <c r="A35" s="12">
        <v>33</v>
      </c>
      <c r="B35" s="16" t="s">
        <v>126</v>
      </c>
      <c r="C35" s="16" t="s">
        <v>127</v>
      </c>
      <c r="D35" s="12"/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6">
      <c r="A36" s="10">
        <v>34</v>
      </c>
      <c r="B36" s="16" t="s">
        <v>128</v>
      </c>
      <c r="C36" s="16" t="s">
        <v>129</v>
      </c>
      <c r="D36" s="12"/>
      <c r="E36" s="1">
        <v>10000</v>
      </c>
      <c r="F36" s="1">
        <v>10336</v>
      </c>
      <c r="G36" s="1">
        <v>1000</v>
      </c>
      <c r="H36" s="1"/>
      <c r="I36" s="1"/>
      <c r="J36" s="1"/>
      <c r="K36" s="1"/>
      <c r="L36" s="1">
        <f t="shared" si="1"/>
        <v>9000</v>
      </c>
      <c r="M36" s="3">
        <v>66849</v>
      </c>
      <c r="N36" s="18"/>
      <c r="O36" s="12" t="e">
        <f t="shared" si="0"/>
        <v>#NUM!</v>
      </c>
      <c r="P36" s="1"/>
    </row>
    <row r="37" spans="1:16">
      <c r="A37" s="12">
        <v>35</v>
      </c>
      <c r="B37" s="32" t="s">
        <v>131</v>
      </c>
      <c r="C37" s="16" t="s">
        <v>130</v>
      </c>
      <c r="D37" s="12"/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6">
      <c r="A38" s="10">
        <v>36</v>
      </c>
      <c r="B38" s="32" t="s">
        <v>132</v>
      </c>
      <c r="C38" s="16" t="s">
        <v>133</v>
      </c>
      <c r="D38" s="12"/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6">
      <c r="A39" s="12">
        <v>37</v>
      </c>
      <c r="B39" s="32" t="s">
        <v>134</v>
      </c>
      <c r="C39" s="16" t="s">
        <v>135</v>
      </c>
      <c r="D39" s="12"/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6">
      <c r="A40" s="10">
        <v>38</v>
      </c>
      <c r="B40" s="32" t="s">
        <v>137</v>
      </c>
      <c r="C40" s="16" t="s">
        <v>138</v>
      </c>
      <c r="D40" s="12"/>
      <c r="E40" s="26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7">
        <v>66850</v>
      </c>
      <c r="N40" s="18"/>
      <c r="O40" s="12" t="e">
        <f>DATEDIF(#REF!,N40,"D")</f>
        <v>#REF!</v>
      </c>
      <c r="P40" s="1"/>
    </row>
    <row r="41" spans="1:16">
      <c r="A41" s="12">
        <v>39</v>
      </c>
      <c r="B41" s="32" t="s">
        <v>139</v>
      </c>
      <c r="C41" s="16" t="s">
        <v>140</v>
      </c>
      <c r="D41" s="12"/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6">
      <c r="A42" s="10">
        <v>40</v>
      </c>
      <c r="B42" s="32" t="s">
        <v>141</v>
      </c>
      <c r="C42" s="16" t="s">
        <v>142</v>
      </c>
      <c r="D42" s="12"/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6">
      <c r="A43" s="12">
        <v>41</v>
      </c>
      <c r="B43" s="16" t="s">
        <v>143</v>
      </c>
      <c r="C43" s="16" t="s">
        <v>144</v>
      </c>
      <c r="D43" s="12"/>
      <c r="E43" s="1">
        <v>3500</v>
      </c>
      <c r="F43" s="1">
        <v>10345</v>
      </c>
      <c r="G43" s="1">
        <v>1000</v>
      </c>
      <c r="H43" s="1"/>
      <c r="I43" s="1"/>
      <c r="J43" s="1"/>
      <c r="K43" s="1"/>
      <c r="L43" s="1">
        <f t="shared" si="1"/>
        <v>2500</v>
      </c>
      <c r="M43" s="3">
        <v>66852</v>
      </c>
      <c r="N43" s="18"/>
      <c r="O43" s="12" t="e">
        <f t="shared" si="0"/>
        <v>#NUM!</v>
      </c>
      <c r="P43" s="1"/>
    </row>
    <row r="44" spans="1:16">
      <c r="A44" s="10">
        <v>42</v>
      </c>
      <c r="B44" s="32" t="s">
        <v>145</v>
      </c>
      <c r="C44" s="16" t="s">
        <v>146</v>
      </c>
      <c r="D44" s="12"/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/>
      <c r="K44" s="1"/>
      <c r="L44" s="1">
        <f t="shared" si="1"/>
        <v>9000</v>
      </c>
      <c r="M44" s="3">
        <v>66852</v>
      </c>
      <c r="N44" s="18"/>
      <c r="O44" s="12" t="e">
        <f t="shared" si="0"/>
        <v>#NUM!</v>
      </c>
      <c r="P44" s="1"/>
    </row>
    <row r="45" spans="1:16">
      <c r="A45" s="12">
        <v>43</v>
      </c>
      <c r="B45" s="16" t="s">
        <v>147</v>
      </c>
      <c r="C45" s="16" t="s">
        <v>148</v>
      </c>
      <c r="D45" s="12"/>
      <c r="E45" s="1">
        <v>10500</v>
      </c>
      <c r="F45" s="1">
        <v>10347</v>
      </c>
      <c r="G45" s="1">
        <v>1000</v>
      </c>
      <c r="H45" s="1"/>
      <c r="I45" s="1"/>
      <c r="J45" s="1"/>
      <c r="K45" s="1"/>
      <c r="L45" s="1">
        <f t="shared" si="1"/>
        <v>9500</v>
      </c>
      <c r="M45" s="3">
        <v>66854</v>
      </c>
      <c r="N45" s="18"/>
      <c r="O45" s="12" t="e">
        <f t="shared" si="0"/>
        <v>#NUM!</v>
      </c>
      <c r="P45" s="1"/>
    </row>
    <row r="46" spans="1:16">
      <c r="A46" s="10">
        <v>44</v>
      </c>
      <c r="B46" s="32" t="s">
        <v>149</v>
      </c>
      <c r="C46" s="16" t="s">
        <v>150</v>
      </c>
      <c r="D46" s="12"/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6">
      <c r="A47" s="12">
        <v>45</v>
      </c>
      <c r="B47" s="16" t="s">
        <v>151</v>
      </c>
      <c r="C47" s="16" t="s">
        <v>152</v>
      </c>
      <c r="D47" s="12"/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6">
      <c r="A48" s="10">
        <v>46</v>
      </c>
      <c r="B48" s="32" t="s">
        <v>153</v>
      </c>
      <c r="C48" s="16" t="s">
        <v>154</v>
      </c>
      <c r="D48" s="12"/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6">
      <c r="A49" s="12">
        <v>47</v>
      </c>
      <c r="B49" s="32" t="s">
        <v>155</v>
      </c>
      <c r="C49" s="16" t="s">
        <v>156</v>
      </c>
      <c r="D49" s="12"/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6">
      <c r="A50" s="10">
        <v>48</v>
      </c>
      <c r="B50" s="32" t="s">
        <v>157</v>
      </c>
      <c r="C50" s="16" t="s">
        <v>158</v>
      </c>
      <c r="D50" s="12"/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6">
      <c r="A51" s="12">
        <v>49</v>
      </c>
      <c r="B51" s="32" t="s">
        <v>160</v>
      </c>
      <c r="C51" s="16" t="s">
        <v>159</v>
      </c>
      <c r="D51" s="12"/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6">
      <c r="A52" s="10">
        <v>50</v>
      </c>
      <c r="B52" s="16" t="s">
        <v>161</v>
      </c>
      <c r="C52" s="16" t="s">
        <v>162</v>
      </c>
      <c r="D52" s="12"/>
      <c r="E52" s="1">
        <v>3500</v>
      </c>
      <c r="F52" s="1">
        <v>10358</v>
      </c>
      <c r="G52" s="1">
        <v>1000</v>
      </c>
      <c r="H52" s="1"/>
      <c r="I52" s="1"/>
      <c r="J52" s="1"/>
      <c r="K52" s="1"/>
      <c r="L52" s="1">
        <f t="shared" si="1"/>
        <v>2500</v>
      </c>
      <c r="M52" s="3">
        <v>66856</v>
      </c>
      <c r="N52" s="18"/>
      <c r="O52" s="12" t="e">
        <f t="shared" si="0"/>
        <v>#NUM!</v>
      </c>
      <c r="P52" s="1"/>
    </row>
    <row r="53" spans="1:16">
      <c r="A53" s="12">
        <v>51</v>
      </c>
      <c r="B53" s="16" t="s">
        <v>163</v>
      </c>
      <c r="C53" s="16" t="s">
        <v>165</v>
      </c>
      <c r="D53" s="12"/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6">
      <c r="A54" s="10">
        <v>52</v>
      </c>
      <c r="B54" s="16" t="s">
        <v>166</v>
      </c>
      <c r="C54" s="16" t="s">
        <v>164</v>
      </c>
      <c r="D54" s="12"/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</row>
    <row r="55" spans="1:16">
      <c r="A55" s="12">
        <v>53</v>
      </c>
      <c r="B55" s="16" t="s">
        <v>167</v>
      </c>
      <c r="C55" s="16" t="s">
        <v>168</v>
      </c>
      <c r="D55" s="12"/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6">
      <c r="A56" s="10">
        <v>54</v>
      </c>
      <c r="B56" s="16" t="s">
        <v>169</v>
      </c>
      <c r="C56" s="16" t="s">
        <v>170</v>
      </c>
      <c r="D56" s="12"/>
      <c r="E56" s="1">
        <v>2800</v>
      </c>
      <c r="F56" s="1">
        <v>10362</v>
      </c>
      <c r="G56" s="1">
        <v>1000</v>
      </c>
      <c r="H56" s="1"/>
      <c r="I56" s="1"/>
      <c r="J56" s="1"/>
      <c r="K56" s="1"/>
      <c r="L56" s="1">
        <f t="shared" si="1"/>
        <v>1800</v>
      </c>
      <c r="M56" s="3">
        <v>66859</v>
      </c>
      <c r="N56" s="18"/>
      <c r="O56" s="12" t="e">
        <f t="shared" si="0"/>
        <v>#NUM!</v>
      </c>
      <c r="P56" s="1"/>
    </row>
    <row r="57" spans="1:16">
      <c r="A57" s="12">
        <v>55</v>
      </c>
      <c r="B57" s="16" t="s">
        <v>171</v>
      </c>
      <c r="C57" s="16" t="s">
        <v>172</v>
      </c>
      <c r="D57" s="12"/>
      <c r="E57" s="1">
        <v>2800</v>
      </c>
      <c r="F57" s="1">
        <v>10363</v>
      </c>
      <c r="G57" s="1">
        <v>1000</v>
      </c>
      <c r="H57" s="1"/>
      <c r="I57" s="1"/>
      <c r="J57" s="1"/>
      <c r="K57" s="1"/>
      <c r="L57" s="1">
        <f t="shared" si="1"/>
        <v>1800</v>
      </c>
      <c r="M57" s="3">
        <v>66859</v>
      </c>
      <c r="N57" s="18"/>
      <c r="O57" s="12" t="e">
        <f t="shared" si="0"/>
        <v>#NUM!</v>
      </c>
      <c r="P57" s="1"/>
    </row>
    <row r="58" spans="1:16">
      <c r="A58" s="10">
        <v>56</v>
      </c>
      <c r="B58" s="16" t="s">
        <v>174</v>
      </c>
      <c r="C58" s="16" t="s">
        <v>173</v>
      </c>
      <c r="D58" s="12"/>
      <c r="E58" s="2">
        <v>2800</v>
      </c>
      <c r="F58" s="1">
        <v>10364</v>
      </c>
      <c r="G58" s="2">
        <v>1000</v>
      </c>
      <c r="H58" s="1"/>
      <c r="I58" s="1"/>
      <c r="J58" s="1"/>
      <c r="K58" s="1"/>
      <c r="L58" s="1">
        <f t="shared" si="1"/>
        <v>1800</v>
      </c>
      <c r="M58" s="3">
        <v>66859</v>
      </c>
      <c r="N58" s="18"/>
      <c r="O58" s="12" t="e">
        <f t="shared" si="0"/>
        <v>#NUM!</v>
      </c>
      <c r="P58" s="1"/>
    </row>
    <row r="59" spans="1:16">
      <c r="A59" s="12">
        <v>57</v>
      </c>
      <c r="B59" s="16" t="s">
        <v>175</v>
      </c>
      <c r="C59" s="16" t="s">
        <v>176</v>
      </c>
      <c r="D59" s="12"/>
      <c r="E59" s="1">
        <v>2800</v>
      </c>
      <c r="F59" s="1">
        <v>10365</v>
      </c>
      <c r="G59" s="1">
        <v>1000</v>
      </c>
      <c r="H59" s="1"/>
      <c r="I59" s="1"/>
      <c r="J59" s="1"/>
      <c r="K59" s="1"/>
      <c r="L59" s="1">
        <f t="shared" si="1"/>
        <v>1800</v>
      </c>
      <c r="M59" s="3">
        <v>66859</v>
      </c>
      <c r="N59" s="18"/>
      <c r="O59" s="12" t="e">
        <f t="shared" si="0"/>
        <v>#NUM!</v>
      </c>
      <c r="P59" s="1"/>
    </row>
    <row r="60" spans="1:16">
      <c r="A60" s="10">
        <v>58</v>
      </c>
      <c r="B60" s="16" t="s">
        <v>177</v>
      </c>
      <c r="C60" s="16" t="s">
        <v>178</v>
      </c>
      <c r="D60" s="12"/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6">
      <c r="A61" s="12">
        <v>59</v>
      </c>
      <c r="B61" s="16" t="s">
        <v>180</v>
      </c>
      <c r="C61" s="16" t="s">
        <v>179</v>
      </c>
      <c r="D61" s="12"/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6">
      <c r="A62" s="10">
        <v>60</v>
      </c>
      <c r="B62" s="16" t="s">
        <v>181</v>
      </c>
      <c r="C62" s="16" t="s">
        <v>182</v>
      </c>
      <c r="D62" s="12"/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6">
      <c r="A63" s="12">
        <v>61</v>
      </c>
      <c r="B63" s="16" t="s">
        <v>183</v>
      </c>
      <c r="C63" s="16" t="s">
        <v>184</v>
      </c>
      <c r="D63" s="12"/>
      <c r="E63" s="1">
        <v>9500</v>
      </c>
      <c r="F63" s="1">
        <v>10298</v>
      </c>
      <c r="G63" s="1">
        <v>1000</v>
      </c>
      <c r="H63" s="1"/>
      <c r="I63" s="1"/>
      <c r="J63" s="1"/>
      <c r="K63" s="1"/>
      <c r="L63" s="1">
        <f t="shared" si="1"/>
        <v>8500</v>
      </c>
      <c r="M63" s="3">
        <v>66839</v>
      </c>
      <c r="N63" s="18"/>
      <c r="O63" s="12" t="e">
        <f t="shared" si="0"/>
        <v>#NUM!</v>
      </c>
      <c r="P63" s="1"/>
    </row>
    <row r="64" spans="1:16">
      <c r="A64" s="10">
        <v>62</v>
      </c>
      <c r="B64" s="16" t="s">
        <v>185</v>
      </c>
      <c r="C64" s="16" t="s">
        <v>186</v>
      </c>
      <c r="D64" s="12"/>
      <c r="E64" s="1">
        <v>9500</v>
      </c>
      <c r="F64" s="1">
        <v>10299</v>
      </c>
      <c r="G64" s="1">
        <v>1000</v>
      </c>
      <c r="H64" s="1"/>
      <c r="I64" s="1"/>
      <c r="J64" s="1"/>
      <c r="K64" s="1"/>
      <c r="L64" s="1">
        <f t="shared" si="1"/>
        <v>8500</v>
      </c>
      <c r="M64" s="3">
        <v>66839</v>
      </c>
      <c r="N64" s="18"/>
      <c r="O64" s="12" t="e">
        <f t="shared" si="0"/>
        <v>#NUM!</v>
      </c>
      <c r="P64" s="1"/>
    </row>
    <row r="65" spans="1:16">
      <c r="A65" s="12">
        <v>63</v>
      </c>
      <c r="B65" s="32" t="s">
        <v>187</v>
      </c>
      <c r="C65" s="16" t="s">
        <v>188</v>
      </c>
      <c r="D65" s="12"/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6">
      <c r="A66" s="10">
        <v>64</v>
      </c>
      <c r="B66" s="32" t="s">
        <v>189</v>
      </c>
      <c r="C66" s="16" t="s">
        <v>190</v>
      </c>
      <c r="D66" s="12"/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6">
      <c r="A67" s="12">
        <v>65</v>
      </c>
      <c r="B67" s="16" t="s">
        <v>192</v>
      </c>
      <c r="C67" s="16" t="s">
        <v>193</v>
      </c>
      <c r="D67" s="12"/>
      <c r="E67" s="1">
        <v>3000</v>
      </c>
      <c r="F67" s="1">
        <v>10377</v>
      </c>
      <c r="G67" s="1">
        <v>1000</v>
      </c>
      <c r="H67" s="1"/>
      <c r="I67" s="1"/>
      <c r="J67" s="1"/>
      <c r="K67" s="1"/>
      <c r="L67" s="1">
        <f t="shared" si="1"/>
        <v>2000</v>
      </c>
      <c r="M67" s="3">
        <v>66863</v>
      </c>
      <c r="N67" s="18"/>
      <c r="O67" s="12" t="e">
        <f t="shared" si="0"/>
        <v>#NUM!</v>
      </c>
      <c r="P67" s="1"/>
    </row>
    <row r="68" spans="1:16">
      <c r="A68" s="10">
        <v>66</v>
      </c>
      <c r="B68" s="32" t="s">
        <v>194</v>
      </c>
      <c r="C68" s="16" t="s">
        <v>195</v>
      </c>
      <c r="D68" s="12"/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8" si="2">DATEDIF(M68,N68,"D")</f>
        <v>#NUM!</v>
      </c>
      <c r="P68" s="1"/>
    </row>
    <row r="69" spans="1:16">
      <c r="A69" s="12">
        <v>67</v>
      </c>
      <c r="B69" s="23"/>
      <c r="C69" s="16"/>
      <c r="D69" s="12"/>
      <c r="E69" s="1"/>
      <c r="F69" s="1"/>
      <c r="G69" s="1"/>
      <c r="H69" s="1"/>
      <c r="I69" s="1"/>
      <c r="J69" s="1"/>
      <c r="K69" s="1"/>
      <c r="L69" s="1"/>
      <c r="M69" s="3"/>
      <c r="N69" s="18"/>
      <c r="O69" s="12">
        <f t="shared" si="2"/>
        <v>0</v>
      </c>
      <c r="P69" s="1"/>
    </row>
    <row r="70" spans="1:16">
      <c r="A70" s="10">
        <v>68</v>
      </c>
      <c r="B70" s="23"/>
      <c r="C70" s="16"/>
      <c r="D70" s="12"/>
      <c r="E70" s="1"/>
      <c r="F70" s="1"/>
      <c r="G70" s="1"/>
      <c r="H70" s="1"/>
      <c r="I70" s="1"/>
      <c r="J70" s="1"/>
      <c r="K70" s="1"/>
      <c r="L70" s="1"/>
      <c r="M70" s="3"/>
      <c r="N70" s="18"/>
      <c r="O70" s="12">
        <f t="shared" si="2"/>
        <v>0</v>
      </c>
      <c r="P70" s="1"/>
    </row>
    <row r="71" spans="1:16">
      <c r="A71" s="12">
        <v>69</v>
      </c>
      <c r="B71" s="23"/>
      <c r="C71" s="16"/>
      <c r="D71" s="12"/>
      <c r="E71" s="1"/>
      <c r="F71" s="1"/>
      <c r="G71" s="1"/>
      <c r="H71" s="1"/>
      <c r="I71" s="1"/>
      <c r="J71" s="1"/>
      <c r="K71" s="1"/>
      <c r="L71" s="1"/>
      <c r="M71" s="3"/>
      <c r="N71" s="18"/>
      <c r="O71" s="12">
        <f t="shared" si="2"/>
        <v>0</v>
      </c>
      <c r="P71" s="1"/>
    </row>
    <row r="72" spans="1:16">
      <c r="A72" s="10">
        <v>70</v>
      </c>
      <c r="B72" s="23"/>
      <c r="C72" s="16"/>
      <c r="D72" s="12"/>
      <c r="E72" s="1"/>
      <c r="F72" s="1"/>
      <c r="G72" s="1"/>
      <c r="H72" s="1"/>
      <c r="I72" s="1">
        <f>SUM(I3:I66)</f>
        <v>90700</v>
      </c>
      <c r="J72" s="1"/>
      <c r="K72" s="1"/>
      <c r="L72" s="1"/>
      <c r="M72" s="3"/>
      <c r="N72" s="18"/>
      <c r="O72" s="12">
        <f t="shared" si="2"/>
        <v>0</v>
      </c>
      <c r="P72" s="1"/>
    </row>
    <row r="73" spans="1:16">
      <c r="A73" s="12">
        <v>71</v>
      </c>
      <c r="B73" s="23"/>
      <c r="C73" s="16"/>
      <c r="D73" s="12"/>
      <c r="E73" s="1"/>
      <c r="F73" s="1"/>
      <c r="G73" s="1">
        <f>SUM(G3:G68)</f>
        <v>131100</v>
      </c>
      <c r="H73" s="1"/>
      <c r="I73" s="1"/>
      <c r="J73" s="1"/>
      <c r="K73" s="1"/>
      <c r="L73" s="1"/>
      <c r="M73" s="3"/>
      <c r="N73" s="18"/>
      <c r="O73" s="12">
        <f t="shared" si="2"/>
        <v>0</v>
      </c>
      <c r="P73" s="1"/>
    </row>
    <row r="74" spans="1:16">
      <c r="A74" s="10">
        <v>72</v>
      </c>
      <c r="B74" s="23"/>
      <c r="C74" s="16"/>
      <c r="D74" s="12"/>
      <c r="E74" s="1"/>
      <c r="F74" s="1"/>
      <c r="G74" s="1"/>
      <c r="H74" s="1"/>
      <c r="I74" s="1"/>
      <c r="J74" s="1"/>
      <c r="K74" s="1"/>
      <c r="L74" s="1"/>
      <c r="M74" s="3"/>
      <c r="N74" s="18"/>
      <c r="O74" s="12">
        <f t="shared" si="2"/>
        <v>0</v>
      </c>
      <c r="P74" s="1"/>
    </row>
    <row r="75" spans="1:16">
      <c r="A75" s="12">
        <v>73</v>
      </c>
      <c r="B75" s="23"/>
      <c r="C75" s="16"/>
      <c r="D75" s="1"/>
      <c r="E75" s="1"/>
      <c r="F75" s="1"/>
      <c r="G75" s="1"/>
      <c r="H75" s="1"/>
      <c r="I75" s="1">
        <f>88000-25000</f>
        <v>63000</v>
      </c>
      <c r="J75" s="1"/>
      <c r="K75" s="1"/>
      <c r="L75" s="1"/>
      <c r="M75" s="3"/>
      <c r="N75" s="18"/>
      <c r="O75" s="12">
        <f t="shared" si="2"/>
        <v>0</v>
      </c>
      <c r="P75" s="1"/>
    </row>
    <row r="76" spans="1:16">
      <c r="A76" s="10">
        <v>74</v>
      </c>
      <c r="B76" s="23"/>
      <c r="C76" s="16"/>
      <c r="D76" s="12"/>
      <c r="E76" s="1"/>
      <c r="F76" s="1"/>
      <c r="G76" s="1"/>
      <c r="H76" s="1"/>
      <c r="I76" s="1"/>
      <c r="J76" s="1"/>
      <c r="K76" s="1"/>
      <c r="L76" s="1"/>
      <c r="M76" s="3"/>
      <c r="N76" s="18"/>
      <c r="O76" s="12">
        <f t="shared" si="2"/>
        <v>0</v>
      </c>
      <c r="P76" s="1"/>
    </row>
    <row r="77" spans="1:16">
      <c r="A77" s="12">
        <v>75</v>
      </c>
      <c r="B77" s="23"/>
      <c r="C77" s="16"/>
      <c r="D77" s="1"/>
      <c r="E77" s="2"/>
      <c r="F77" s="2"/>
      <c r="G77" s="2"/>
      <c r="H77" s="2"/>
      <c r="I77" s="2"/>
      <c r="J77" s="2"/>
      <c r="K77" s="2"/>
      <c r="L77" s="2"/>
      <c r="M77" s="3"/>
      <c r="N77" s="18"/>
      <c r="O77" s="12">
        <f t="shared" si="2"/>
        <v>0</v>
      </c>
      <c r="P77" s="1"/>
    </row>
    <row r="78" spans="1:16">
      <c r="A78" s="10">
        <v>76</v>
      </c>
      <c r="B78" s="23"/>
      <c r="C78" s="16"/>
      <c r="D78" s="1"/>
      <c r="E78" s="1"/>
      <c r="F78" s="1"/>
      <c r="G78" s="1"/>
      <c r="H78" s="1"/>
      <c r="I78" s="1"/>
      <c r="J78" s="1"/>
      <c r="K78" s="1"/>
      <c r="L78" s="1"/>
      <c r="M78" s="3"/>
      <c r="N78" s="18"/>
      <c r="O78" s="12">
        <f t="shared" si="2"/>
        <v>0</v>
      </c>
      <c r="P78" s="1"/>
    </row>
    <row r="79" spans="1:16">
      <c r="A79" s="12">
        <v>77</v>
      </c>
      <c r="B79" s="23"/>
      <c r="C79" s="16"/>
      <c r="D79" s="1"/>
      <c r="E79" s="1"/>
      <c r="F79" s="1"/>
      <c r="G79" s="1"/>
      <c r="H79" s="1"/>
      <c r="I79" s="1"/>
      <c r="J79" s="1"/>
      <c r="K79" s="1"/>
      <c r="L79" s="1"/>
      <c r="M79" s="3"/>
      <c r="N79" s="18"/>
      <c r="O79" s="12">
        <f t="shared" si="2"/>
        <v>0</v>
      </c>
      <c r="P79" s="1"/>
    </row>
    <row r="80" spans="1:16">
      <c r="A80" s="10">
        <v>78</v>
      </c>
      <c r="B80" s="23"/>
      <c r="C80" s="16"/>
      <c r="D80" s="1"/>
      <c r="E80" s="1"/>
      <c r="F80" s="1"/>
      <c r="G80" s="1"/>
      <c r="H80" s="1"/>
      <c r="I80" s="1"/>
      <c r="J80" s="1"/>
      <c r="K80" s="1"/>
      <c r="L80" s="1"/>
      <c r="M80" s="3"/>
      <c r="N80" s="18"/>
      <c r="O80" s="12">
        <f t="shared" si="2"/>
        <v>0</v>
      </c>
      <c r="P80" s="1"/>
    </row>
    <row r="81" spans="1:18">
      <c r="A81" s="19">
        <v>79</v>
      </c>
      <c r="B81" s="23"/>
      <c r="C81" s="16"/>
      <c r="D81" s="1"/>
      <c r="E81" s="1"/>
      <c r="F81" s="1"/>
      <c r="G81" s="1"/>
      <c r="H81" s="1"/>
      <c r="I81" s="1"/>
      <c r="J81" s="1"/>
      <c r="K81" s="1"/>
      <c r="L81" s="1"/>
      <c r="M81" s="3"/>
      <c r="N81" s="18"/>
      <c r="O81" s="12">
        <f t="shared" si="2"/>
        <v>0</v>
      </c>
      <c r="P81" s="1"/>
    </row>
    <row r="82" spans="1:18">
      <c r="A82" s="10">
        <v>80</v>
      </c>
      <c r="B82" s="23"/>
      <c r="C82" s="16"/>
      <c r="D82" s="1"/>
      <c r="E82" s="1"/>
      <c r="F82" s="1"/>
      <c r="G82" s="1"/>
      <c r="H82" s="1"/>
      <c r="I82" s="1"/>
      <c r="J82" s="1"/>
      <c r="K82" s="1"/>
      <c r="L82" s="1"/>
      <c r="M82" s="3"/>
      <c r="N82" s="18"/>
      <c r="O82" s="12">
        <f t="shared" si="2"/>
        <v>0</v>
      </c>
      <c r="P82" s="1"/>
    </row>
    <row r="83" spans="1:18">
      <c r="A83" s="12">
        <v>81</v>
      </c>
      <c r="B83" s="23"/>
      <c r="C83" s="16"/>
      <c r="D83" s="1"/>
      <c r="E83" s="1"/>
      <c r="F83" s="1"/>
      <c r="G83" s="1"/>
      <c r="H83" s="1"/>
      <c r="I83" s="1"/>
      <c r="J83" s="1"/>
      <c r="K83" s="1"/>
      <c r="L83" s="1"/>
      <c r="M83" s="3"/>
      <c r="N83" s="18"/>
      <c r="O83" s="12">
        <f t="shared" si="2"/>
        <v>0</v>
      </c>
      <c r="P83" s="1"/>
    </row>
    <row r="84" spans="1:18">
      <c r="A84" s="10">
        <v>82</v>
      </c>
      <c r="B84" s="23"/>
      <c r="C84" s="16"/>
      <c r="D84" s="1"/>
      <c r="E84" s="1"/>
      <c r="F84" s="1"/>
      <c r="G84" s="1"/>
      <c r="H84" s="1"/>
      <c r="I84" s="1"/>
      <c r="J84" s="1"/>
      <c r="K84" s="1"/>
      <c r="L84" s="1"/>
      <c r="M84" s="3"/>
      <c r="N84" s="18"/>
      <c r="O84" s="12">
        <f t="shared" si="2"/>
        <v>0</v>
      </c>
      <c r="P84" s="1"/>
    </row>
    <row r="85" spans="1:18">
      <c r="A85" s="12">
        <v>83</v>
      </c>
      <c r="B85" s="23"/>
      <c r="C85" s="16"/>
      <c r="D85" s="1"/>
      <c r="E85" s="1"/>
      <c r="F85" s="1"/>
      <c r="G85" s="1"/>
      <c r="H85" s="1"/>
      <c r="I85" s="1"/>
      <c r="J85" s="1"/>
      <c r="K85" s="1"/>
      <c r="L85" s="1"/>
      <c r="M85" s="3"/>
      <c r="N85" s="18"/>
      <c r="O85" s="12">
        <f t="shared" si="2"/>
        <v>0</v>
      </c>
      <c r="P85" s="1"/>
    </row>
    <row r="86" spans="1:18">
      <c r="A86" s="10">
        <v>84</v>
      </c>
      <c r="B86" s="23"/>
      <c r="C86" s="16"/>
      <c r="D86" s="1"/>
      <c r="E86" s="1"/>
      <c r="F86" s="1"/>
      <c r="G86" s="1"/>
      <c r="H86" s="1"/>
      <c r="I86" s="1"/>
      <c r="J86" s="1"/>
      <c r="K86" s="1"/>
      <c r="L86" s="1"/>
      <c r="M86" s="3"/>
      <c r="N86" s="18"/>
      <c r="O86" s="12">
        <f t="shared" si="2"/>
        <v>0</v>
      </c>
      <c r="P86" s="1"/>
    </row>
    <row r="87" spans="1:18">
      <c r="A87" s="12">
        <v>85</v>
      </c>
      <c r="B87" s="23"/>
      <c r="C87" s="16"/>
      <c r="D87" s="1"/>
      <c r="E87" s="1"/>
      <c r="F87" s="1"/>
      <c r="G87" s="1"/>
      <c r="H87" s="1"/>
      <c r="I87" s="1"/>
      <c r="J87" s="1"/>
      <c r="K87" s="1"/>
      <c r="L87" s="1"/>
      <c r="M87" s="3"/>
      <c r="N87" s="18"/>
      <c r="O87" s="12">
        <f t="shared" si="2"/>
        <v>0</v>
      </c>
      <c r="P87" s="1"/>
    </row>
    <row r="88" spans="1:18">
      <c r="A88" s="10">
        <v>86</v>
      </c>
      <c r="B88" s="23"/>
      <c r="C88" s="16"/>
      <c r="D88" s="1"/>
      <c r="E88" s="1"/>
      <c r="F88" s="1"/>
      <c r="G88" s="1"/>
      <c r="H88" s="1"/>
      <c r="I88" s="1"/>
      <c r="J88" s="1"/>
      <c r="K88" s="1"/>
      <c r="L88" s="1"/>
      <c r="M88" s="3"/>
      <c r="N88" s="18"/>
      <c r="O88" s="12">
        <f t="shared" si="2"/>
        <v>0</v>
      </c>
      <c r="P88" s="1"/>
    </row>
    <row r="89" spans="1:18">
      <c r="A89" s="12">
        <v>87</v>
      </c>
      <c r="B89" s="23"/>
      <c r="C89" s="16"/>
      <c r="D89" s="1"/>
      <c r="E89" s="1"/>
      <c r="F89" s="1"/>
      <c r="G89" s="1"/>
      <c r="H89" s="1"/>
      <c r="I89" s="1"/>
      <c r="J89" s="1"/>
      <c r="K89" s="1"/>
      <c r="L89" s="1"/>
      <c r="M89" s="3"/>
      <c r="N89" s="18"/>
      <c r="O89" s="12">
        <f t="shared" si="2"/>
        <v>0</v>
      </c>
      <c r="P89" s="1"/>
      <c r="R89" s="17"/>
    </row>
    <row r="90" spans="1:18">
      <c r="A90" s="10">
        <v>88</v>
      </c>
      <c r="B90" s="23"/>
      <c r="C90" s="16"/>
      <c r="D90" s="1"/>
      <c r="E90" s="1"/>
      <c r="F90" s="1"/>
      <c r="G90" s="1"/>
      <c r="H90" s="1"/>
      <c r="I90" s="1"/>
      <c r="J90" s="1"/>
      <c r="K90" s="1"/>
      <c r="L90" s="1"/>
      <c r="M90" s="3"/>
      <c r="N90" s="18"/>
      <c r="O90" s="12">
        <f t="shared" si="2"/>
        <v>0</v>
      </c>
      <c r="P90" s="1"/>
    </row>
    <row r="91" spans="1:18">
      <c r="A91" s="12">
        <v>89</v>
      </c>
      <c r="B91" s="23"/>
      <c r="C91" s="16"/>
      <c r="D91" s="1"/>
      <c r="E91" s="1"/>
      <c r="F91" s="1"/>
      <c r="G91" s="1"/>
      <c r="H91" s="1"/>
      <c r="I91" s="1"/>
      <c r="J91" s="1"/>
      <c r="K91" s="1"/>
      <c r="L91" s="1"/>
      <c r="M91" s="3"/>
      <c r="N91" s="18"/>
      <c r="O91" s="12">
        <f t="shared" si="2"/>
        <v>0</v>
      </c>
      <c r="P91" s="1"/>
    </row>
    <row r="92" spans="1:18">
      <c r="A92" s="10">
        <v>90</v>
      </c>
      <c r="B92" s="23"/>
      <c r="C92" s="16"/>
      <c r="D92" s="1"/>
      <c r="E92" s="2"/>
      <c r="F92" s="1"/>
      <c r="G92" s="2"/>
      <c r="H92" s="2"/>
      <c r="I92" s="2"/>
      <c r="J92" s="1"/>
      <c r="K92" s="2"/>
      <c r="L92" s="1"/>
      <c r="M92" s="3"/>
      <c r="N92" s="18"/>
      <c r="O92" s="12">
        <f t="shared" si="2"/>
        <v>0</v>
      </c>
      <c r="P92" s="1"/>
      <c r="R92" s="17"/>
    </row>
    <row r="93" spans="1:18">
      <c r="A93" s="12">
        <v>91</v>
      </c>
      <c r="B93" s="23"/>
      <c r="C93" s="16"/>
      <c r="D93" s="1"/>
      <c r="E93" s="1"/>
      <c r="F93" s="1"/>
      <c r="G93" s="1"/>
      <c r="H93" s="1"/>
      <c r="I93" s="1"/>
      <c r="J93" s="1"/>
      <c r="K93" s="1"/>
      <c r="L93" s="1"/>
      <c r="M93" s="3"/>
      <c r="N93" s="18"/>
      <c r="O93" s="12">
        <f t="shared" si="2"/>
        <v>0</v>
      </c>
      <c r="P93" s="1"/>
    </row>
    <row r="94" spans="1:18">
      <c r="A94" s="10">
        <v>92</v>
      </c>
      <c r="B94" s="23"/>
      <c r="C94" s="16"/>
      <c r="D94" s="1"/>
      <c r="E94" s="1"/>
      <c r="F94" s="1"/>
      <c r="G94" s="1"/>
      <c r="H94" s="1"/>
      <c r="I94" s="1"/>
      <c r="J94" s="1"/>
      <c r="K94" s="1"/>
      <c r="L94" s="1"/>
      <c r="M94" s="3"/>
      <c r="N94" s="18"/>
      <c r="O94" s="12">
        <f t="shared" si="2"/>
        <v>0</v>
      </c>
      <c r="P94" s="1"/>
    </row>
    <row r="95" spans="1:18">
      <c r="A95" s="12">
        <v>93</v>
      </c>
      <c r="B95" s="23"/>
      <c r="C95" s="16"/>
      <c r="D95" s="1"/>
      <c r="E95" s="1"/>
      <c r="F95" s="1"/>
      <c r="G95" s="1"/>
      <c r="H95" s="1"/>
      <c r="I95" s="1"/>
      <c r="J95" s="1"/>
      <c r="K95" s="1"/>
      <c r="L95" s="1"/>
      <c r="M95" s="3"/>
      <c r="N95" s="18"/>
      <c r="O95" s="12">
        <f t="shared" si="2"/>
        <v>0</v>
      </c>
      <c r="P95" s="1"/>
    </row>
    <row r="96" spans="1:18">
      <c r="A96" s="10">
        <v>92</v>
      </c>
      <c r="B96" s="23"/>
      <c r="C96" s="16"/>
      <c r="D96" s="1"/>
      <c r="E96" s="1"/>
      <c r="F96" s="1"/>
      <c r="G96" s="1"/>
      <c r="H96" s="1"/>
      <c r="I96" s="1"/>
      <c r="J96" s="1"/>
      <c r="K96" s="1"/>
      <c r="L96" s="1"/>
      <c r="M96" s="3"/>
      <c r="N96" s="18"/>
      <c r="O96" s="12">
        <f t="shared" si="2"/>
        <v>0</v>
      </c>
      <c r="P96" s="16"/>
    </row>
    <row r="97" spans="1:16">
      <c r="A97" s="12">
        <v>95</v>
      </c>
      <c r="B97" s="23"/>
      <c r="C97" s="16"/>
      <c r="D97" s="1"/>
      <c r="E97" s="1"/>
      <c r="F97" s="1"/>
      <c r="G97" s="1"/>
      <c r="H97" s="1"/>
      <c r="I97" s="1"/>
      <c r="J97" s="1"/>
      <c r="K97" s="1"/>
      <c r="L97" s="1"/>
      <c r="M97" s="3"/>
      <c r="N97" s="18"/>
      <c r="O97" s="12">
        <f t="shared" si="2"/>
        <v>0</v>
      </c>
      <c r="P97" s="1"/>
    </row>
    <row r="98" spans="1:16">
      <c r="A98" s="10">
        <v>96</v>
      </c>
      <c r="B98" s="23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8"/>
      <c r="O98" s="12">
        <f t="shared" si="2"/>
        <v>0</v>
      </c>
      <c r="P98" s="1"/>
    </row>
    <row r="99" spans="1:16">
      <c r="A99" s="12">
        <v>97</v>
      </c>
      <c r="B99" s="23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8"/>
      <c r="O99" s="12">
        <f t="shared" si="2"/>
        <v>0</v>
      </c>
      <c r="P99" s="1"/>
    </row>
    <row r="100" spans="1:16">
      <c r="A100" s="1">
        <v>93</v>
      </c>
      <c r="B100" s="23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3"/>
      <c r="N100" s="18"/>
      <c r="O100" s="12">
        <f t="shared" si="2"/>
        <v>0</v>
      </c>
      <c r="P100" s="1"/>
    </row>
    <row r="101" spans="1:16">
      <c r="A101" s="1">
        <v>94</v>
      </c>
      <c r="B101" s="23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8"/>
      <c r="O101" s="12">
        <f t="shared" si="2"/>
        <v>0</v>
      </c>
      <c r="P101" s="1"/>
    </row>
    <row r="102" spans="1:16">
      <c r="A102" s="1">
        <v>95</v>
      </c>
      <c r="B102" s="23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8"/>
      <c r="O102" s="12">
        <f t="shared" si="2"/>
        <v>0</v>
      </c>
      <c r="P102" s="1"/>
    </row>
    <row r="103" spans="1:16">
      <c r="A103" s="1">
        <v>96</v>
      </c>
      <c r="B103" s="23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8"/>
      <c r="O103" s="12">
        <f t="shared" si="2"/>
        <v>0</v>
      </c>
      <c r="P103" s="1"/>
    </row>
    <row r="104" spans="1:16">
      <c r="A104" s="1">
        <v>97</v>
      </c>
      <c r="B104" s="23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3"/>
      <c r="N104" s="18"/>
      <c r="O104" s="12">
        <f t="shared" si="2"/>
        <v>0</v>
      </c>
      <c r="P104" s="1"/>
    </row>
    <row r="105" spans="1:16">
      <c r="A105" s="1">
        <v>98</v>
      </c>
      <c r="B105" s="23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3"/>
      <c r="N105" s="18"/>
      <c r="O105" s="12">
        <f t="shared" si="2"/>
        <v>0</v>
      </c>
      <c r="P105" s="1"/>
    </row>
    <row r="106" spans="1:16">
      <c r="A106" s="1">
        <v>99</v>
      </c>
      <c r="B106" s="23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3"/>
      <c r="N106" s="18"/>
      <c r="O106" s="12">
        <f t="shared" si="2"/>
        <v>0</v>
      </c>
      <c r="P106" s="1"/>
    </row>
    <row r="107" spans="1:16">
      <c r="A107" s="1">
        <v>100</v>
      </c>
      <c r="B107" s="23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8"/>
      <c r="O107" s="12">
        <f t="shared" si="2"/>
        <v>0</v>
      </c>
      <c r="P107" s="1"/>
    </row>
    <row r="108" spans="1:16">
      <c r="A108" s="1">
        <v>101</v>
      </c>
      <c r="B108" s="23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8"/>
      <c r="O108" s="12">
        <f t="shared" si="2"/>
        <v>0</v>
      </c>
      <c r="P108" s="1"/>
    </row>
    <row r="109" spans="1:16">
      <c r="A109" s="1">
        <v>102</v>
      </c>
      <c r="B109" s="23"/>
      <c r="C109" s="16"/>
      <c r="D109" s="1"/>
      <c r="E109" s="2"/>
      <c r="F109" s="2"/>
      <c r="G109" s="2"/>
      <c r="H109" s="2"/>
      <c r="I109" s="2"/>
      <c r="J109" s="2"/>
      <c r="K109" s="2"/>
      <c r="L109" s="1"/>
      <c r="M109" s="1"/>
      <c r="N109" s="18"/>
      <c r="O109" s="1"/>
      <c r="P109" s="1"/>
    </row>
    <row r="110" spans="1:16">
      <c r="A110" s="1">
        <v>103</v>
      </c>
      <c r="B110" s="23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8"/>
      <c r="O110" s="1"/>
      <c r="P110" s="1"/>
    </row>
    <row r="111" spans="1:16">
      <c r="A111" s="1">
        <v>104</v>
      </c>
      <c r="B111" s="23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3"/>
      <c r="N111" s="18"/>
      <c r="O111" s="1"/>
      <c r="P111" s="1"/>
    </row>
    <row r="112" spans="1:16">
      <c r="A112" s="1">
        <v>105</v>
      </c>
      <c r="B112" s="23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8"/>
      <c r="O112" s="1"/>
      <c r="P112" s="1"/>
    </row>
    <row r="113" spans="1:16">
      <c r="A113" s="1">
        <v>106</v>
      </c>
      <c r="B113" s="23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8"/>
      <c r="O113" s="1"/>
      <c r="P113" s="1"/>
    </row>
    <row r="114" spans="1:16">
      <c r="A114" s="1">
        <v>107</v>
      </c>
      <c r="B114" s="23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3"/>
      <c r="N114" s="18"/>
      <c r="O114" s="1"/>
      <c r="P114" s="1"/>
    </row>
    <row r="115" spans="1:16">
      <c r="A115" s="1">
        <v>108</v>
      </c>
      <c r="B115" s="23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8"/>
      <c r="O115" s="1"/>
      <c r="P115" s="1"/>
    </row>
    <row r="116" spans="1:16">
      <c r="A116" s="1">
        <v>109</v>
      </c>
      <c r="B116" s="23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3"/>
      <c r="N116" s="6"/>
      <c r="O116" s="1"/>
      <c r="P116" s="1"/>
    </row>
    <row r="117" spans="1:16">
      <c r="A117" s="1">
        <v>110</v>
      </c>
      <c r="B117" s="23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3"/>
      <c r="N117" s="6"/>
      <c r="O117" s="1"/>
      <c r="P117" s="1"/>
    </row>
    <row r="118" spans="1:16">
      <c r="A118" s="1">
        <v>111</v>
      </c>
      <c r="B118" s="23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3"/>
      <c r="N118" s="1"/>
      <c r="O118" s="1"/>
      <c r="P118" s="1"/>
    </row>
    <row r="119" spans="1:16">
      <c r="A119" s="1">
        <v>112</v>
      </c>
      <c r="B119" s="23"/>
      <c r="C119" s="16"/>
      <c r="D119" s="1"/>
      <c r="E119" s="2"/>
      <c r="F119" s="2"/>
      <c r="G119" s="2"/>
      <c r="H119" s="2"/>
      <c r="I119" s="2"/>
      <c r="J119" s="2"/>
      <c r="K119" s="2"/>
      <c r="L119" s="2"/>
      <c r="M119" s="3"/>
      <c r="N119" s="1"/>
      <c r="O119" s="1"/>
      <c r="P119" s="1"/>
    </row>
    <row r="120" spans="1:16">
      <c r="A120" s="1">
        <v>113</v>
      </c>
      <c r="B120" s="23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">
        <v>114</v>
      </c>
      <c r="B121" s="23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">
        <v>115</v>
      </c>
      <c r="B122" s="23"/>
      <c r="C122" s="16"/>
      <c r="D122" s="1"/>
      <c r="E122" s="1"/>
      <c r="F122" s="1"/>
      <c r="G122" s="2"/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">
        <v>116</v>
      </c>
      <c r="B123" s="23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">
        <v>117</v>
      </c>
      <c r="B124" s="23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</row>
    <row r="125" spans="1:16">
      <c r="A125" s="1"/>
      <c r="B125" s="2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2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20" activePane="bottomRight" state="frozen"/>
      <selection pane="topRight" activeCell="B1" sqref="B1"/>
      <selection pane="bottomLeft" activeCell="A3" sqref="A3"/>
      <selection pane="bottomRight" activeCell="B22" sqref="B22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0" t="s">
        <v>0</v>
      </c>
      <c r="B1" s="30" t="s">
        <v>1</v>
      </c>
      <c r="C1" s="30" t="s">
        <v>2</v>
      </c>
      <c r="D1" s="4" t="s">
        <v>3</v>
      </c>
      <c r="E1" s="30" t="s">
        <v>4</v>
      </c>
      <c r="F1" s="30" t="s">
        <v>5</v>
      </c>
      <c r="G1" s="30"/>
      <c r="H1" s="30" t="s">
        <v>6</v>
      </c>
      <c r="I1" s="30"/>
      <c r="J1" s="30" t="s">
        <v>7</v>
      </c>
      <c r="K1" s="30"/>
      <c r="L1" s="4" t="s">
        <v>8</v>
      </c>
      <c r="M1" s="30" t="s">
        <v>9</v>
      </c>
      <c r="N1" s="30" t="s">
        <v>10</v>
      </c>
      <c r="O1" s="4" t="s">
        <v>11</v>
      </c>
      <c r="P1" s="31" t="s">
        <v>12</v>
      </c>
      <c r="Q1" t="s">
        <v>9</v>
      </c>
    </row>
    <row r="2" spans="1:17">
      <c r="A2" s="30"/>
      <c r="B2" s="30"/>
      <c r="C2" s="30"/>
      <c r="D2" s="4"/>
      <c r="E2" s="30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0"/>
      <c r="N2" s="30"/>
      <c r="O2" s="4"/>
      <c r="P2" s="31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20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20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20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20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20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20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20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20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20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20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20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20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20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20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Nawalpur</vt:lpstr>
      <vt:lpstr>Haripur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Windows User</cp:lastModifiedBy>
  <cp:lastPrinted>2025-09-06T04:14:54Z</cp:lastPrinted>
  <dcterms:created xsi:type="dcterms:W3CDTF">2025-04-08T08:12:13Z</dcterms:created>
  <dcterms:modified xsi:type="dcterms:W3CDTF">2026-05-06T03:43:28Z</dcterms:modified>
</cp:coreProperties>
</file>