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G109" i="1"/>
  <c r="K105"/>
  <c r="I105"/>
  <c r="G105"/>
  <c r="E105"/>
  <c r="L96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<sst xmlns="http://schemas.openxmlformats.org/spreadsheetml/2006/main" count="414" uniqueCount="370">
  <si>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</si>
  <si>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</si>
  <si>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</si>
  <si>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</si>
  <si>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</si>
  <si>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</si>
  <si>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</si>
  <si>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</si>
  <si>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</si>
  <si>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</si>
  <si>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</si>
  <si>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</si>
  <si>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</si>
  <si>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</si>
  <si>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</si>
  <si>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</si>
  <si>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</si>
  <si>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</si>
  <si>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</si>
  <si>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</si>
  <si>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</si>
  <si>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</si>
  <si>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</si>
  <si>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</si>
  <si>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</si>
  <si>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</si>
  <si>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</si>
  <si>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</si>
  <si>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</si>
  <si>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</si>
  <si>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</si>
  <si>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</si>
  <si>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</si>
  <si>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</si>
  <si>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</si>
  <si>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</si>
  <si>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</si>
  <si>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</si>
  <si>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</si>
  <si>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</si>
  <si>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</si>
  <si>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</si>
  <si>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</si>
  <si>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</si>
  <si>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</si>
  <si>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</si>
  <si>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</si>
  <si>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</si>
  <si>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</si>
  <si>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</si>
  <si>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</si>
  <si>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</si>
  <si>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</si>
  <si>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</si>
  <si>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</si>
  <si>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</si>
  <si>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</si>
  <si>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</si>
  <si>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</si>
  <si>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</si>
  <si>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</si>
  <si>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</si>
  <si>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</si>
  <si>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</si>
  <si>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</si>
  <si>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</si>
  <si>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</si>
  <si>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</si>
  <si>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</si>
  <si>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</si>
  <si>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</si>
  <si>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</si>
  <si>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</si>
  <si>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</si>
  <si>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</si>
  <si>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</si>
  <si>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MAMATA KUMARI PASWAN</t>
  </si>
  <si>
    <t>PUSPA KUMARI PANDIT</t>
  </si>
  <si>
    <t>MIN BAHADUR RANA MAGAR</t>
  </si>
  <si>
    <t>NIMA BAL</t>
  </si>
  <si>
    <t>LAXMI GHISING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</si>
  <si>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</si>
  <si>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</si>
  <si>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</si>
  <si>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</si>
  <si>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</si>
  <si>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</si>
  <si>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</si>
  <si>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</si>
  <si>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</si>
  <si>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</si>
  <si>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</si>
  <si>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</si>
  <si>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</si>
  <si>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</si>
  <si>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</si>
  <si>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</si>
  <si>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</si>
  <si>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</si>
  <si>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</si>
  <si>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</si>
  <si>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</si>
  <si>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</si>
  <si>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</si>
  <si>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</si>
  <si>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</si>
  <si>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</si>
  <si>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</si>
  <si>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</si>
  <si>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</si>
  <si>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</si>
  <si>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</si>
  <si>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</si>
  <si>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</si>
  <si>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</si>
  <si>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</si>
  <si>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</si>
  <si>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</si>
  <si>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</si>
  <si>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</si>
  <si>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</si>
  <si>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</si>
  <si>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</si>
  <si>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</si>
  <si>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</si>
  <si>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</si>
  <si>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</si>
  <si>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</si>
  <si>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</si>
  <si>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</si>
  <si>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</si>
  <si>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</si>
  <si>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</si>
  <si>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</si>
  <si>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</si>
  <si>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</si>
  <si>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</si>
  <si>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</si>
  <si>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</si>
  <si>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</si>
  <si>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</si>
  <si>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</si>
  <si>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</si>
  <si>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</si>
  <si>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</si>
  <si>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</si>
  <si>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</si>
  <si>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</si>
  <si>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</si>
  <si>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</si>
  <si>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</si>
  <si>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</si>
  <si>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</si>
  <si>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</si>
  <si>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</si>
  <si>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</si>
  <si>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</si>
  <si>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</si>
  <si>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</si>
  <si>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</si>
  <si>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</si>
  <si>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</si>
  <si>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</si>
  <si>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</si>
  <si>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</si>
  <si>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</si>
  <si>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</si>
  <si>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</si>
  <si>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</si>
  <si>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</si>
  <si>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</si>
  <si>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</si>
  <si>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</si>
  <si>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</si>
  <si>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</si>
  <si>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</si>
  <si>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</si>
  <si>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</si>
  <si>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</si>
  <si>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</si>
  <si>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</si>
  <si>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</si>
  <si>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</si>
  <si>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</si>
  <si>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</si>
  <si>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</si>
  <si>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</si>
  <si>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</si>
  <si>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</si>
  <si>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</si>
  <si>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</si>
  <si>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</si>
  <si>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</si>
  <si>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</si>
  <si>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</si>
  <si>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</si>
  <si>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</si>
  <si>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</si>
  <si>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</si>
  <si>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</si>
  <si>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</si>
  <si>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</si>
  <si>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</si>
  <si>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</si>
  <si>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</si>
  <si>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</si>
  <si>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</si>
  <si>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</si>
  <si>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</si>
  <si>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</si>
  <si>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</si>
  <si>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</si>
  <si>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</si>
  <si>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</si>
  <si>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</si>
  <si>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</si>
  <si>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</si>
  <si>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</si>
  <si>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</si>
  <si>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</si>
  <si>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</si>
  <si>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</si>
  <si>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</si>
  <si>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</si>
  <si>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</si>
  <si>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</si>
  <si>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</si>
  <si>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</si>
  <si>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</si>
  <si>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</si>
  <si>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</si>
  <si>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</si>
  <si>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</si>
  <si>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</si>
  <si>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</si>
  <si>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</si>
  <si>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</si>
  <si>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</si>
  <si>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</si>
  <si>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</si>
  <si>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</si>
  <si>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</si>
  <si>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</si>
  <si>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</si>
  <si>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</si>
  <si>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</si>
  <si>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</si>
  <si>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</si>
  <si>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</si>
  <si>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</si>
  <si>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</si>
  <si>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</si>
  <si>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</si>
  <si>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</si>
  <si>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</si>
  <si>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</si>
  <si>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</si>
  <si>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</si>
  <si>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</si>
  <si>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</si>
  <si>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</si>
  <si>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</si>
  <si>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</si>
  <si>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</si>
  <si>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</si>
  <si>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</si>
  <si>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</si>
  <si>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</si>
  <si>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</si>
  <si>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</si>
  <si>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</si>
  <si>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</si>
  <si>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</si>
  <si>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</si>
  <si>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</si>
  <si>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</si>
  <si>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</si>
  <si>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</si>
  <si>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</si>
  <si>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</si>
  <si>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</si>
  <si>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</si>
  <si>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</si>
  <si>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</si>
  <si>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</si>
  <si>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</si>
  <si>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</si>
  <si>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</si>
  <si>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</si>
  <si>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</si>
  <si>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</si>
  <si>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</si>
  <si>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</si>
  <si>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</si>
  <si>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</si>
  <si>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</si>
  <si>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</si>
  <si>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</si>
  <si>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</si>
  <si>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</si>
  <si>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</si>
  <si>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</si>
  <si>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</si>
  <si>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</si>
  <si>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</si>
  <si>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</si>
  <si>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</si>
  <si>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</si>
  <si>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</si>
  <si>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</si>
  <si>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</si>
  <si>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</si>
  <si>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</si>
  <si>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</si>
  <si>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BARSHA KUMARI Sah</t>
  </si>
  <si>
    <t>KABITA KUMARI MAHATO</t>
  </si>
  <si>
    <t>START ME</t>
  </si>
  <si>
    <t>PAHILE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</si>
  <si>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</si>
  <si>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</si>
  <si>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</si>
  <si>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</si>
  <si>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</si>
  <si>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</si>
  <si>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</si>
  <si>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</si>
  <si>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</si>
  <si>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</si>
  <si>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</si>
  <si>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</si>
  <si>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</si>
  <si>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</si>
  <si>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</si>
  <si>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</si>
  <si>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</si>
  <si>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SARASWATI MAHATO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</si>
  <si>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</si>
  <si>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</si>
  <si>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</si>
  <si>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</si>
  <si>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</si>
  <si>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</si>
  <si>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</si>
  <si>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</si>
  <si>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</si>
  <si>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</si>
  <si>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</si>
  <si>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</si>
  <si>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</si>
  <si>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</si>
  <si>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</si>
  <si>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</si>
  <si>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</si>
  <si>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</si>
  <si>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</si>
  <si>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</si>
  <si>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083-100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</si>
  <si>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</si>
  <si>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</si>
  <si>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</si>
  <si>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</si>
  <si>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</si>
  <si>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</si>
  <si>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</si>
  <si>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</si>
  <si>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</si>
  <si>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100</t>
  </si>
  <si>
    <t>SCIPL 101</t>
  </si>
  <si>
    <t>SCIPL 102</t>
  </si>
  <si>
    <t>KARAN KUMAR PASWAN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</si>
</sst>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zoomScale="85" zoomScaleNormal="85" workbookViewId="0">
      <pane xSplit="1" ySplit="2" topLeftCell="B101" activePane="bottomRight" state="frozen"/>
      <selection pane="topRight" activeCell="B1" sqref="B1"/>
      <selection pane="bottomLeft" activeCell="A3" sqref="A3"/>
      <selection pane="bottomRight" activeCell="I107" sqref="I107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5" t="s">
        <v>0</v>
      </c>
      <c r="B1" s="35" t="s">
        <v>1</v>
      </c>
      <c r="C1" s="35" t="s">
        <v>2</v>
      </c>
      <c r="D1" s="4" t="s">
        <v>49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5" t="s">
        <v>11</v>
      </c>
      <c r="P1" s="36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9">
      <c r="A3" s="12">
        <v>1</v>
      </c>
      <c r="B3" s="28" t="s">
        <v>65</v>
      </c>
      <c r="C3" s="13" t="s">
        <v>129</v>
      </c>
      <c r="D3" s="13" t="s">
        <v>221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5">
        <v>66844</v>
      </c>
      <c r="N3" s="31" t="s">
        <v>318</v>
      </c>
      <c r="O3" s="12" t="e">
        <f>DATEDIF(M3,N3,"D")</f>
        <v>#VALUE!</v>
      </c>
      <c r="P3" s="13" t="s">
        <v>38</v>
      </c>
      <c r="Q3" s="33" t="s">
        <v>322</v>
      </c>
    </row>
    <row r="4" spans="1:19">
      <c r="A4" s="10">
        <v>2</v>
      </c>
      <c r="B4" s="29" t="s">
        <v>66</v>
      </c>
      <c r="C4" s="24" t="s">
        <v>130</v>
      </c>
      <c r="D4" s="30" t="s">
        <v>222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131</v>
      </c>
      <c r="D5" s="13" t="s">
        <v>223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4" t="s">
        <v>132</v>
      </c>
      <c r="D6" s="30" t="s">
        <v>224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125</v>
      </c>
      <c r="C7" s="13" t="s">
        <v>133</v>
      </c>
      <c r="D7" s="13" t="s">
        <v>225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4" t="s">
        <v>134</v>
      </c>
      <c r="D8" s="30" t="s">
        <v>226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135</v>
      </c>
      <c r="D9" s="13" t="s">
        <v>227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4" t="s">
        <v>136</v>
      </c>
      <c r="D10" s="30" t="s">
        <v>228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137</v>
      </c>
      <c r="D11" s="13" t="s">
        <v>229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4" t="s">
        <v>138</v>
      </c>
      <c r="D12" s="30" t="s">
        <v>230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139</v>
      </c>
      <c r="D13" s="13" t="s">
        <v>231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4" t="s">
        <v>140</v>
      </c>
      <c r="D14" s="30" t="s">
        <v>232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76</v>
      </c>
      <c r="C15" s="13" t="s">
        <v>141</v>
      </c>
      <c r="D15" s="13" t="s">
        <v>233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77</v>
      </c>
      <c r="C16" s="24" t="s">
        <v>142</v>
      </c>
      <c r="D16" s="30" t="s">
        <v>234</v>
      </c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78</v>
      </c>
      <c r="C17" s="13" t="s">
        <v>143</v>
      </c>
      <c r="D17" s="13" t="s">
        <v>235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79</v>
      </c>
      <c r="C18" s="24" t="s">
        <v>144</v>
      </c>
      <c r="D18" s="30" t="s">
        <v>236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80</v>
      </c>
      <c r="C19" s="13" t="s">
        <v>145</v>
      </c>
      <c r="D19" s="13" t="s">
        <v>237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81</v>
      </c>
      <c r="C20" s="24" t="s">
        <v>146</v>
      </c>
      <c r="D20" s="30" t="s">
        <v>238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82</v>
      </c>
      <c r="C21" s="13" t="s">
        <v>147</v>
      </c>
      <c r="D21" s="13" t="s">
        <v>239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83</v>
      </c>
      <c r="C22" s="24" t="s">
        <v>148</v>
      </c>
      <c r="D22" s="30" t="s">
        <v>240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313</v>
      </c>
      <c r="C23" s="13" t="s">
        <v>149</v>
      </c>
      <c r="D23" s="13" t="s">
        <v>241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84</v>
      </c>
      <c r="C24" s="24" t="s">
        <v>150</v>
      </c>
      <c r="D24" s="30" t="s">
        <v>242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91</v>
      </c>
      <c r="C25" s="13" t="s">
        <v>151</v>
      </c>
      <c r="D25" s="13" t="s">
        <v>243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85</v>
      </c>
      <c r="C26" s="24" t="s">
        <v>152</v>
      </c>
      <c r="D26" s="30" t="s">
        <v>244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86</v>
      </c>
      <c r="C27" s="13" t="s">
        <v>153</v>
      </c>
      <c r="D27" s="13" t="s">
        <v>245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87</v>
      </c>
      <c r="C28" s="24" t="s">
        <v>154</v>
      </c>
      <c r="D28" s="30" t="s">
        <v>246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88</v>
      </c>
      <c r="C29" s="13" t="s">
        <v>155</v>
      </c>
      <c r="D29" s="13" t="s">
        <v>247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89</v>
      </c>
      <c r="C30" s="24" t="s">
        <v>156</v>
      </c>
      <c r="D30" s="30" t="s">
        <v>248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90</v>
      </c>
      <c r="C31" s="13" t="s">
        <v>157</v>
      </c>
      <c r="D31" s="13" t="s">
        <v>249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92</v>
      </c>
      <c r="C32" s="24" t="s">
        <v>158</v>
      </c>
      <c r="D32" s="30" t="s">
        <v>250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128</v>
      </c>
      <c r="C33" s="13" t="s">
        <v>159</v>
      </c>
      <c r="D33" s="13" t="s">
        <v>251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93</v>
      </c>
      <c r="C34" s="24" t="s">
        <v>160</v>
      </c>
      <c r="D34" s="30" t="s">
        <v>252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94</v>
      </c>
      <c r="C35" s="13" t="s">
        <v>161</v>
      </c>
      <c r="D35" s="13" t="s">
        <v>253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95</v>
      </c>
      <c r="C36" s="24" t="s">
        <v>162</v>
      </c>
      <c r="D36" s="30" t="s">
        <v>254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96</v>
      </c>
      <c r="C37" s="13" t="s">
        <v>163</v>
      </c>
      <c r="D37" s="13" t="s">
        <v>255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97</v>
      </c>
      <c r="C38" s="24" t="s">
        <v>164</v>
      </c>
      <c r="D38" s="30" t="s">
        <v>256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98</v>
      </c>
      <c r="C39" s="13" t="s">
        <v>165</v>
      </c>
      <c r="D39" s="13" t="s">
        <v>257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99</v>
      </c>
      <c r="C40" s="24" t="s">
        <v>166</v>
      </c>
      <c r="D40" s="30" t="s">
        <v>258</v>
      </c>
      <c r="E40" s="26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7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100</v>
      </c>
      <c r="C41" s="13" t="s">
        <v>167</v>
      </c>
      <c r="D41" s="13" t="s">
        <v>259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101</v>
      </c>
      <c r="C42" s="24" t="s">
        <v>168</v>
      </c>
      <c r="D42" s="30" t="s">
        <v>260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102</v>
      </c>
      <c r="C43" s="13" t="s">
        <v>169</v>
      </c>
      <c r="D43" s="13" t="s">
        <v>261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103</v>
      </c>
      <c r="C44" s="24" t="s">
        <v>170</v>
      </c>
      <c r="D44" s="30" t="s">
        <v>262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314</v>
      </c>
      <c r="C45" s="13" t="s">
        <v>171</v>
      </c>
      <c r="D45" s="13" t="s">
        <v>263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/>
      <c r="K45" s="1"/>
      <c r="L45" s="1">
        <f t="shared" si="1"/>
        <v>7500</v>
      </c>
      <c r="M45" s="3">
        <v>66854</v>
      </c>
      <c r="N45" s="18"/>
      <c r="O45" s="12" t="e">
        <f t="shared" si="0"/>
        <v>#NUM!</v>
      </c>
      <c r="P45" s="1"/>
      <c r="Q45" s="32" t="s">
        <v>316</v>
      </c>
    </row>
    <row r="46" spans="1:17">
      <c r="A46" s="10">
        <v>44</v>
      </c>
      <c r="B46" s="16" t="s">
        <v>104</v>
      </c>
      <c r="C46" s="24" t="s">
        <v>172</v>
      </c>
      <c r="D46" s="30" t="s">
        <v>264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105</v>
      </c>
      <c r="C47" s="13" t="s">
        <v>173</v>
      </c>
      <c r="D47" s="13" t="s">
        <v>265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106</v>
      </c>
      <c r="C48" s="24" t="s">
        <v>174</v>
      </c>
      <c r="D48" s="30" t="s">
        <v>266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107</v>
      </c>
      <c r="C49" s="13" t="s">
        <v>175</v>
      </c>
      <c r="D49" s="13" t="s">
        <v>267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108</v>
      </c>
      <c r="C50" s="24" t="s">
        <v>176</v>
      </c>
      <c r="D50" s="30" t="s">
        <v>268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109</v>
      </c>
      <c r="C51" s="13" t="s">
        <v>177</v>
      </c>
      <c r="D51" s="13" t="s">
        <v>269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110</v>
      </c>
      <c r="C52" s="24" t="s">
        <v>178</v>
      </c>
      <c r="D52" s="30" t="s">
        <v>270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111</v>
      </c>
      <c r="C53" s="13" t="s">
        <v>179</v>
      </c>
      <c r="D53" s="13" t="s">
        <v>271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112</v>
      </c>
      <c r="C54" s="24" t="s">
        <v>180</v>
      </c>
      <c r="D54" s="30" t="s">
        <v>272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3" t="s">
        <v>337</v>
      </c>
    </row>
    <row r="55" spans="1:17">
      <c r="A55" s="12">
        <v>53</v>
      </c>
      <c r="B55" s="16" t="s">
        <v>113</v>
      </c>
      <c r="C55" s="13" t="s">
        <v>181</v>
      </c>
      <c r="D55" s="13" t="s">
        <v>273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114</v>
      </c>
      <c r="C56" s="24" t="s">
        <v>182</v>
      </c>
      <c r="D56" s="30" t="s">
        <v>274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115</v>
      </c>
      <c r="C57" s="13" t="s">
        <v>183</v>
      </c>
      <c r="D57" s="13" t="s">
        <v>275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116</v>
      </c>
      <c r="C58" s="24" t="s">
        <v>184</v>
      </c>
      <c r="D58" s="30" t="s">
        <v>276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117</v>
      </c>
      <c r="C59" s="13" t="s">
        <v>185</v>
      </c>
      <c r="D59" s="13" t="s">
        <v>277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118</v>
      </c>
      <c r="C60" s="24" t="s">
        <v>186</v>
      </c>
      <c r="D60" s="30" t="s">
        <v>278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119</v>
      </c>
      <c r="C61" s="13" t="s">
        <v>187</v>
      </c>
      <c r="D61" s="13" t="s">
        <v>279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120</v>
      </c>
      <c r="C62" s="24" t="s">
        <v>188</v>
      </c>
      <c r="D62" s="30" t="s">
        <v>280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121</v>
      </c>
      <c r="C63" s="13" t="s">
        <v>189</v>
      </c>
      <c r="D63" s="13" t="s">
        <v>281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3" t="s">
        <v>321</v>
      </c>
    </row>
    <row r="64" spans="1:17">
      <c r="A64" s="10">
        <v>62</v>
      </c>
      <c r="B64" s="16" t="s">
        <v>122</v>
      </c>
      <c r="C64" s="24" t="s">
        <v>190</v>
      </c>
      <c r="D64" s="30" t="s">
        <v>282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123</v>
      </c>
      <c r="C65" s="13" t="s">
        <v>191</v>
      </c>
      <c r="D65" s="13" t="s">
        <v>283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124</v>
      </c>
      <c r="C66" s="24" t="s">
        <v>192</v>
      </c>
      <c r="D66" s="30" t="s">
        <v>284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126</v>
      </c>
      <c r="C67" s="13" t="s">
        <v>193</v>
      </c>
      <c r="D67" s="13" t="s">
        <v>285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127</v>
      </c>
      <c r="C68" s="24" t="s">
        <v>194</v>
      </c>
      <c r="D68" s="30" t="s">
        <v>286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8" si="2">DATEDIF(M68,N68,"D")</f>
        <v>#NUM!</v>
      </c>
      <c r="P68" s="1"/>
    </row>
    <row r="69" spans="1:17">
      <c r="A69" s="12">
        <v>67</v>
      </c>
      <c r="B69" s="16" t="s">
        <v>315</v>
      </c>
      <c r="C69" s="13" t="s">
        <v>195</v>
      </c>
      <c r="D69" s="13" t="s">
        <v>287</v>
      </c>
      <c r="E69" s="1"/>
      <c r="F69" s="1"/>
      <c r="G69" s="1"/>
      <c r="H69" s="1">
        <v>10423</v>
      </c>
      <c r="I69" s="1">
        <v>2000</v>
      </c>
      <c r="J69" s="1"/>
      <c r="K69" s="1"/>
      <c r="L69" s="1">
        <f t="shared" si="1"/>
        <v>-2000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319</v>
      </c>
      <c r="C70" s="24" t="s">
        <v>196</v>
      </c>
      <c r="D70" s="30" t="s">
        <v>288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96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320</v>
      </c>
      <c r="C71" s="13" t="s">
        <v>197</v>
      </c>
      <c r="D71" s="13" t="s">
        <v>289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323</v>
      </c>
      <c r="C72" s="24" t="s">
        <v>198</v>
      </c>
      <c r="D72" s="30" t="s">
        <v>290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324</v>
      </c>
      <c r="C73" s="13" t="s">
        <v>199</v>
      </c>
      <c r="D73" s="13" t="s">
        <v>291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3" t="s">
        <v>336</v>
      </c>
    </row>
    <row r="74" spans="1:17">
      <c r="A74" s="10">
        <v>72</v>
      </c>
      <c r="B74" s="16" t="s">
        <v>325</v>
      </c>
      <c r="C74" s="24" t="s">
        <v>200</v>
      </c>
      <c r="D74" s="30" t="s">
        <v>292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326</v>
      </c>
      <c r="C75" s="13" t="s">
        <v>201</v>
      </c>
      <c r="D75" s="13" t="s">
        <v>293</v>
      </c>
      <c r="E75" s="1">
        <v>10000</v>
      </c>
      <c r="F75" s="1">
        <v>10438</v>
      </c>
      <c r="G75" s="1">
        <v>1500</v>
      </c>
      <c r="H75" s="1"/>
      <c r="I75" s="1"/>
      <c r="J75" s="1"/>
      <c r="K75" s="1"/>
      <c r="L75" s="1">
        <f t="shared" si="3"/>
        <v>8500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327</v>
      </c>
      <c r="C76" s="24" t="s">
        <v>202</v>
      </c>
      <c r="D76" s="30" t="s">
        <v>294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328</v>
      </c>
      <c r="C77" s="13" t="s">
        <v>203</v>
      </c>
      <c r="D77" s="13" t="s">
        <v>295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329</v>
      </c>
      <c r="C78" s="24" t="s">
        <v>204</v>
      </c>
      <c r="D78" s="30" t="s">
        <v>296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330</v>
      </c>
      <c r="C79" s="13" t="s">
        <v>205</v>
      </c>
      <c r="D79" s="13" t="s">
        <v>297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331</v>
      </c>
      <c r="C80" s="24" t="s">
        <v>206</v>
      </c>
      <c r="D80" s="30" t="s">
        <v>298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9">
        <v>79</v>
      </c>
      <c r="B81" s="16" t="s">
        <v>332</v>
      </c>
      <c r="C81" s="13" t="s">
        <v>207</v>
      </c>
      <c r="D81" s="13" t="s">
        <v>299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/>
      <c r="O81" s="12" t="e">
        <f t="shared" si="2"/>
        <v>#NUM!</v>
      </c>
      <c r="P81" s="1"/>
      <c r="Q81" s="8" t="s">
        <v>317</v>
      </c>
    </row>
    <row r="82" spans="1:18">
      <c r="A82" s="10">
        <v>80</v>
      </c>
      <c r="B82" s="16" t="s">
        <v>333</v>
      </c>
      <c r="C82" s="24" t="s">
        <v>208</v>
      </c>
      <c r="D82" s="30" t="s">
        <v>300</v>
      </c>
      <c r="E82" s="1">
        <v>10000</v>
      </c>
      <c r="F82" s="1">
        <v>10447</v>
      </c>
      <c r="G82" s="1">
        <v>2000</v>
      </c>
      <c r="H82" s="1"/>
      <c r="I82" s="1"/>
      <c r="J82" s="1"/>
      <c r="K82" s="1"/>
      <c r="L82" s="2">
        <f t="shared" si="3"/>
        <v>8000</v>
      </c>
      <c r="M82" s="3">
        <v>66877</v>
      </c>
      <c r="N82" s="18"/>
      <c r="O82" s="12" t="e">
        <f t="shared" si="2"/>
        <v>#NUM!</v>
      </c>
      <c r="P82" s="1"/>
      <c r="Q82" s="8">
        <v>224800</v>
      </c>
    </row>
    <row r="83" spans="1:18">
      <c r="A83" s="12">
        <v>81</v>
      </c>
      <c r="B83" s="16" t="s">
        <v>334</v>
      </c>
      <c r="C83" s="13" t="s">
        <v>209</v>
      </c>
      <c r="D83" s="13" t="s">
        <v>301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335</v>
      </c>
      <c r="C84" s="24" t="s">
        <v>210</v>
      </c>
      <c r="D84" s="30" t="s">
        <v>302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-224800</v>
      </c>
    </row>
    <row r="85" spans="1:18">
      <c r="A85" s="12">
        <v>83</v>
      </c>
      <c r="B85" s="16" t="s">
        <v>338</v>
      </c>
      <c r="C85" s="13" t="s">
        <v>211</v>
      </c>
      <c r="D85" s="13" t="s">
        <v>303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339</v>
      </c>
      <c r="C86" s="24" t="s">
        <v>212</v>
      </c>
      <c r="D86" s="30" t="s">
        <v>304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340</v>
      </c>
      <c r="C87" s="13" t="s">
        <v>213</v>
      </c>
      <c r="D87" s="13" t="s">
        <v>305</v>
      </c>
      <c r="E87" s="1">
        <v>5000</v>
      </c>
      <c r="F87" s="1">
        <v>10455</v>
      </c>
      <c r="G87" s="1">
        <v>1000</v>
      </c>
      <c r="H87" s="1"/>
      <c r="I87" s="1"/>
      <c r="J87" s="1"/>
      <c r="K87" s="1"/>
      <c r="L87" s="1">
        <f t="shared" si="3"/>
        <v>4000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341</v>
      </c>
      <c r="C88" s="24" t="s">
        <v>214</v>
      </c>
      <c r="D88" s="30" t="s">
        <v>306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342</v>
      </c>
      <c r="C89" s="13" t="s">
        <v>215</v>
      </c>
      <c r="D89" s="13" t="s">
        <v>307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343</v>
      </c>
      <c r="C90" s="24" t="s">
        <v>216</v>
      </c>
      <c r="D90" s="30" t="s">
        <v>308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344</v>
      </c>
      <c r="C91" s="13" t="s">
        <v>217</v>
      </c>
      <c r="D91" s="13" t="s">
        <v>309</v>
      </c>
      <c r="E91" s="1">
        <v>3000</v>
      </c>
      <c r="F91" s="1">
        <v>10459</v>
      </c>
      <c r="G91" s="1">
        <v>1000</v>
      </c>
      <c r="H91" s="1"/>
      <c r="I91" s="1"/>
      <c r="J91" s="1"/>
      <c r="K91" s="1"/>
      <c r="L91" s="1">
        <f t="shared" si="3"/>
        <v>2000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345</v>
      </c>
      <c r="C92" s="24" t="s">
        <v>218</v>
      </c>
      <c r="D92" s="30" t="s">
        <v>310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346</v>
      </c>
      <c r="C93" s="13" t="s">
        <v>219</v>
      </c>
      <c r="D93" s="13" t="s">
        <v>311</v>
      </c>
      <c r="E93" s="1">
        <v>9000</v>
      </c>
      <c r="F93" s="1">
        <v>10462</v>
      </c>
      <c r="G93" s="1">
        <v>2000</v>
      </c>
      <c r="H93" s="1"/>
      <c r="I93" s="1"/>
      <c r="J93" s="1"/>
      <c r="K93" s="1"/>
      <c r="L93" s="1">
        <f t="shared" si="3"/>
        <v>7000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347</v>
      </c>
      <c r="C94" s="24" t="s">
        <v>220</v>
      </c>
      <c r="D94" s="30" t="s">
        <v>312</v>
      </c>
      <c r="E94" s="1">
        <v>11000</v>
      </c>
      <c r="F94" s="1">
        <v>10468</v>
      </c>
      <c r="G94" s="1">
        <v>1000</v>
      </c>
      <c r="H94" s="1"/>
      <c r="I94" s="1"/>
      <c r="J94" s="1"/>
      <c r="K94" s="1"/>
      <c r="L94" s="1">
        <f t="shared" si="3"/>
        <v>10000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4" t="s">
        <v>348</v>
      </c>
      <c r="C95" s="13" t="s">
        <v>349</v>
      </c>
      <c r="D95" s="13" t="s">
        <v>359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/>
      <c r="O95" s="12" t="e">
        <f t="shared" si="2"/>
        <v>#NUM!</v>
      </c>
      <c r="P95" s="1"/>
    </row>
    <row r="96" spans="1:18">
      <c r="A96" s="10">
        <v>92</v>
      </c>
      <c r="B96" s="16" t="s">
        <v>369</v>
      </c>
      <c r="C96" s="24" t="s">
        <v>350</v>
      </c>
      <c r="D96" s="30" t="s">
        <v>360</v>
      </c>
      <c r="E96" s="1">
        <v>11000</v>
      </c>
      <c r="F96" s="1">
        <v>10471</v>
      </c>
      <c r="G96" s="1">
        <v>2000</v>
      </c>
      <c r="H96" s="1"/>
      <c r="I96" s="1"/>
      <c r="J96" s="1"/>
      <c r="K96" s="1"/>
      <c r="L96" s="1">
        <f t="shared" si="3"/>
        <v>9000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23"/>
      <c r="C97" s="13" t="s">
        <v>351</v>
      </c>
      <c r="D97" s="13" t="s">
        <v>361</v>
      </c>
      <c r="E97" s="1"/>
      <c r="F97" s="1"/>
      <c r="G97" s="1"/>
      <c r="H97" s="1"/>
      <c r="I97" s="1"/>
      <c r="J97" s="1"/>
      <c r="K97" s="1"/>
      <c r="L97" s="1"/>
      <c r="M97" s="3"/>
      <c r="N97" s="18"/>
      <c r="O97" s="12">
        <f t="shared" si="2"/>
        <v>0</v>
      </c>
      <c r="P97" s="1"/>
    </row>
    <row r="98" spans="1:16">
      <c r="A98" s="10">
        <v>96</v>
      </c>
      <c r="B98" s="23"/>
      <c r="C98" s="24" t="s">
        <v>352</v>
      </c>
      <c r="D98" s="30" t="s">
        <v>362</v>
      </c>
      <c r="E98" s="1"/>
      <c r="F98" s="1"/>
      <c r="G98" s="1"/>
      <c r="H98" s="1"/>
      <c r="I98" s="1"/>
      <c r="J98" s="1"/>
      <c r="K98" s="1"/>
      <c r="L98" s="1"/>
      <c r="M98" s="1"/>
      <c r="N98" s="18"/>
      <c r="O98" s="12">
        <f t="shared" si="2"/>
        <v>0</v>
      </c>
      <c r="P98" s="1"/>
    </row>
    <row r="99" spans="1:16">
      <c r="A99" s="12">
        <v>97</v>
      </c>
      <c r="B99" s="23"/>
      <c r="C99" s="13" t="s">
        <v>353</v>
      </c>
      <c r="D99" s="13" t="s">
        <v>363</v>
      </c>
      <c r="E99" s="1"/>
      <c r="F99" s="1"/>
      <c r="G99" s="1"/>
      <c r="H99" s="1"/>
      <c r="I99" s="1"/>
      <c r="J99" s="1"/>
      <c r="K99" s="1"/>
      <c r="L99" s="1"/>
      <c r="M99" s="1"/>
      <c r="N99" s="18"/>
      <c r="O99" s="12">
        <f t="shared" si="2"/>
        <v>0</v>
      </c>
      <c r="P99" s="1"/>
    </row>
    <row r="100" spans="1:16">
      <c r="A100" s="1">
        <v>93</v>
      </c>
      <c r="B100" s="23"/>
      <c r="C100" s="24" t="s">
        <v>354</v>
      </c>
      <c r="D100" s="30" t="s">
        <v>364</v>
      </c>
      <c r="E100" s="1"/>
      <c r="F100" s="1"/>
      <c r="G100" s="1"/>
      <c r="H100" s="1"/>
      <c r="I100" s="1"/>
      <c r="J100" s="1"/>
      <c r="K100" s="1"/>
      <c r="L100" s="1"/>
      <c r="M100" s="3"/>
      <c r="N100" s="18"/>
      <c r="O100" s="12">
        <f t="shared" si="2"/>
        <v>0</v>
      </c>
      <c r="P100" s="1"/>
    </row>
    <row r="101" spans="1:16">
      <c r="A101" s="1">
        <v>94</v>
      </c>
      <c r="B101" s="23"/>
      <c r="C101" s="13" t="s">
        <v>355</v>
      </c>
      <c r="D101" s="13" t="s">
        <v>365</v>
      </c>
      <c r="E101" s="1"/>
      <c r="F101" s="1"/>
      <c r="G101" s="1"/>
      <c r="H101" s="1"/>
      <c r="I101" s="1"/>
      <c r="J101" s="1"/>
      <c r="K101" s="1"/>
      <c r="L101" s="1"/>
      <c r="M101" s="1"/>
      <c r="N101" s="18"/>
      <c r="O101" s="12">
        <f t="shared" si="2"/>
        <v>0</v>
      </c>
      <c r="P101" s="1"/>
    </row>
    <row r="102" spans="1:16">
      <c r="A102" s="1">
        <v>95</v>
      </c>
      <c r="B102" s="23"/>
      <c r="C102" s="24" t="s">
        <v>356</v>
      </c>
      <c r="D102" s="30" t="s">
        <v>366</v>
      </c>
      <c r="E102" s="1"/>
      <c r="F102" s="1"/>
      <c r="G102" s="1"/>
      <c r="H102" s="1"/>
      <c r="I102" s="1"/>
      <c r="J102" s="1"/>
      <c r="K102" s="1"/>
      <c r="L102" s="1"/>
      <c r="M102" s="1"/>
      <c r="N102" s="18"/>
      <c r="O102" s="12">
        <f t="shared" si="2"/>
        <v>0</v>
      </c>
      <c r="P102" s="1"/>
    </row>
    <row r="103" spans="1:16">
      <c r="A103" s="1">
        <v>96</v>
      </c>
      <c r="B103" s="23"/>
      <c r="C103" s="13" t="s">
        <v>357</v>
      </c>
      <c r="D103" s="13" t="s">
        <v>367</v>
      </c>
      <c r="E103" s="1"/>
      <c r="F103" s="1"/>
      <c r="G103" s="1"/>
      <c r="H103" s="1"/>
      <c r="I103" s="1"/>
      <c r="J103" s="1"/>
      <c r="K103" s="1"/>
      <c r="L103" s="1"/>
      <c r="M103" s="1"/>
      <c r="N103" s="18"/>
      <c r="O103" s="12">
        <f t="shared" si="2"/>
        <v>0</v>
      </c>
      <c r="P103" s="1"/>
    </row>
    <row r="104" spans="1:16">
      <c r="A104" s="1">
        <v>97</v>
      </c>
      <c r="B104" s="23"/>
      <c r="C104" s="24" t="s">
        <v>358</v>
      </c>
      <c r="D104" s="30" t="s">
        <v>368</v>
      </c>
      <c r="E104" s="1"/>
      <c r="F104" s="1"/>
      <c r="G104" s="1"/>
      <c r="H104" s="1"/>
      <c r="I104" s="1"/>
      <c r="J104" s="1"/>
      <c r="K104" s="1"/>
      <c r="L104" s="1"/>
      <c r="M104" s="3"/>
      <c r="N104" s="18"/>
      <c r="O104" s="12">
        <f t="shared" si="2"/>
        <v>0</v>
      </c>
      <c r="P104" s="1"/>
    </row>
    <row r="105" spans="1:16">
      <c r="A105" s="1">
        <v>98</v>
      </c>
      <c r="B105" s="23"/>
      <c r="C105" s="16"/>
      <c r="D105" s="1"/>
      <c r="E105" s="1">
        <f>SUM(E3:E104)</f>
        <v>706350</v>
      </c>
      <c r="F105" s="1"/>
      <c r="G105" s="1">
        <f>SUM(G3:G104)</f>
        <v>184950</v>
      </c>
      <c r="H105" s="1"/>
      <c r="I105" s="1">
        <f>SUM(I3:I104)</f>
        <v>115300</v>
      </c>
      <c r="J105" s="1"/>
      <c r="K105" s="1">
        <f>SUM(K3:K104)</f>
        <v>0</v>
      </c>
      <c r="L105" s="1"/>
      <c r="M105" s="3"/>
      <c r="N105" s="18"/>
      <c r="O105" s="12">
        <f t="shared" si="2"/>
        <v>0</v>
      </c>
      <c r="P105" s="1"/>
    </row>
    <row r="106" spans="1:16">
      <c r="A106" s="1">
        <v>99</v>
      </c>
      <c r="B106" s="23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8"/>
      <c r="O106" s="12">
        <f t="shared" si="2"/>
        <v>0</v>
      </c>
      <c r="P106" s="1"/>
    </row>
    <row r="107" spans="1:16">
      <c r="A107" s="1">
        <v>100</v>
      </c>
      <c r="B107" s="23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8"/>
      <c r="O107" s="12">
        <f t="shared" si="2"/>
        <v>0</v>
      </c>
      <c r="P107" s="1"/>
    </row>
    <row r="108" spans="1:16">
      <c r="A108" s="1">
        <v>101</v>
      </c>
      <c r="B108" s="23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8"/>
      <c r="O108" s="12">
        <f t="shared" si="2"/>
        <v>0</v>
      </c>
      <c r="P108" s="1"/>
    </row>
    <row r="109" spans="1:16">
      <c r="A109" s="1">
        <v>102</v>
      </c>
      <c r="B109" s="23"/>
      <c r="C109" s="16"/>
      <c r="D109" s="1"/>
      <c r="E109" s="2"/>
      <c r="F109" s="2"/>
      <c r="G109" s="2">
        <f>G105+I105</f>
        <v>300250</v>
      </c>
      <c r="H109" s="2"/>
      <c r="I109" s="2"/>
      <c r="J109" s="2"/>
      <c r="K109" s="2"/>
      <c r="L109" s="1"/>
      <c r="M109" s="1"/>
      <c r="N109" s="18"/>
      <c r="O109" s="1"/>
      <c r="P109" s="1"/>
    </row>
    <row r="110" spans="1:16">
      <c r="A110" s="1">
        <v>103</v>
      </c>
      <c r="B110" s="23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8"/>
      <c r="O110" s="1"/>
      <c r="P110" s="1"/>
    </row>
    <row r="111" spans="1:16">
      <c r="A111" s="1">
        <v>104</v>
      </c>
      <c r="B111" s="23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8"/>
      <c r="O111" s="1"/>
      <c r="P111" s="1"/>
    </row>
    <row r="112" spans="1:16">
      <c r="A112" s="1">
        <v>105</v>
      </c>
      <c r="B112" s="23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8"/>
      <c r="O112" s="1"/>
      <c r="P112" s="1"/>
    </row>
    <row r="113" spans="1:16">
      <c r="A113" s="1">
        <v>106</v>
      </c>
      <c r="B113" s="23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8"/>
      <c r="O113" s="1"/>
      <c r="P113" s="1"/>
    </row>
    <row r="114" spans="1:16">
      <c r="A114" s="1">
        <v>107</v>
      </c>
      <c r="B114" s="23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8"/>
      <c r="O114" s="1"/>
      <c r="P114" s="1"/>
    </row>
    <row r="115" spans="1:16">
      <c r="A115" s="1">
        <v>108</v>
      </c>
      <c r="B115" s="23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8"/>
      <c r="O115" s="1"/>
      <c r="P115" s="1"/>
    </row>
    <row r="116" spans="1:16">
      <c r="A116" s="1">
        <v>109</v>
      </c>
      <c r="B116" s="23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">
        <v>110</v>
      </c>
      <c r="B117" s="23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6"/>
      <c r="O117" s="1"/>
      <c r="P117" s="1"/>
    </row>
    <row r="118" spans="1:16">
      <c r="A118" s="1">
        <v>111</v>
      </c>
      <c r="B118" s="23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</row>
    <row r="119" spans="1:16">
      <c r="A119" s="1">
        <v>112</v>
      </c>
      <c r="B119" s="23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">
        <v>113</v>
      </c>
      <c r="B120" s="23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">
        <v>114</v>
      </c>
      <c r="B121" s="23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">
        <v>115</v>
      </c>
      <c r="B122" s="23"/>
      <c r="C122" s="16"/>
      <c r="D122" s="1"/>
      <c r="E122" s="1"/>
      <c r="F122" s="1"/>
      <c r="G122" s="2"/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">
        <v>116</v>
      </c>
      <c r="B123" s="23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>
        <v>117</v>
      </c>
      <c r="B124" s="23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B22" sqref="B22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5" t="s">
        <v>0</v>
      </c>
      <c r="B1" s="35" t="s">
        <v>1</v>
      </c>
      <c r="C1" s="35" t="s">
        <v>2</v>
      </c>
      <c r="D1" s="4" t="s">
        <v>3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4" t="s">
        <v>11</v>
      </c>
      <c r="P1" s="36" t="s">
        <v>12</v>
      </c>
      <c r="Q1" t="s">
        <v>9</v>
      </c>
    </row>
    <row r="2" spans="1:17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20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20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20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20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20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20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20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20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20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20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20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20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20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20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Ekash Mam</cp:lastModifiedBy>
  <cp:lastPrinted>2026-05-10T02:44:30Z</cp:lastPrinted>
  <dcterms:created xsi:type="dcterms:W3CDTF">2025-04-08T08:12:13Z</dcterms:created>
  <dcterms:modified xsi:type="dcterms:W3CDTF">2026-06-11T11:56:54Z</dcterms:modified>
</cp:coreProperties>
</file>